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u\lulu\ldraihem\My Documents\ملفات لولو\التقرير السنوي-1435\التقرير 1436\"/>
    </mc:Choice>
  </mc:AlternateContent>
  <bookViews>
    <workbookView xWindow="120" yWindow="60" windowWidth="19005" windowHeight="11535" activeTab="1"/>
  </bookViews>
  <sheets>
    <sheet name="عدد الأبحاث المنشورة" sheetId="1" r:id="rId1"/>
    <sheet name="المنشورة " sheetId="5" r:id="rId2"/>
    <sheet name="المنشورة لولو" sheetId="4" r:id="rId3"/>
    <sheet name="الأبحاث بالكلية" sheetId="3" r:id="rId4"/>
  </sheets>
  <definedNames>
    <definedName name="OLE_LINK10" localSheetId="0">'عدد الأبحاث المنشورة'!$C$8</definedName>
  </definedNames>
  <calcPr calcId="152511"/>
</workbook>
</file>

<file path=xl/calcChain.xml><?xml version="1.0" encoding="utf-8"?>
<calcChain xmlns="http://schemas.openxmlformats.org/spreadsheetml/2006/main">
  <c r="J16" i="5" l="1"/>
  <c r="D16" i="5"/>
  <c r="C16" i="5"/>
  <c r="K16" i="5"/>
  <c r="F21" i="1" l="1"/>
  <c r="E21" i="1" l="1"/>
  <c r="L14" i="5" l="1"/>
  <c r="E14" i="5"/>
  <c r="N14" i="5" s="1"/>
  <c r="L13" i="5" l="1"/>
  <c r="E13" i="5"/>
  <c r="L12" i="5"/>
  <c r="E12" i="5"/>
  <c r="L11" i="5"/>
  <c r="N11" i="5" s="1"/>
  <c r="E11" i="5"/>
  <c r="L10" i="5"/>
  <c r="E10" i="5"/>
  <c r="L9" i="5"/>
  <c r="E9" i="5"/>
  <c r="L8" i="5"/>
  <c r="N8" i="5" s="1"/>
  <c r="E8" i="5"/>
  <c r="N7" i="5"/>
  <c r="N6" i="5"/>
  <c r="N5" i="5"/>
  <c r="N4" i="5"/>
  <c r="N4" i="4"/>
  <c r="N5" i="4"/>
  <c r="N6" i="4"/>
  <c r="N7" i="4"/>
  <c r="E8" i="4"/>
  <c r="L8" i="4"/>
  <c r="N8" i="4" s="1"/>
  <c r="E9" i="4"/>
  <c r="L9" i="4"/>
  <c r="N9" i="4" s="1"/>
  <c r="E10" i="4"/>
  <c r="L10" i="4"/>
  <c r="E11" i="4"/>
  <c r="L11" i="4"/>
  <c r="N11" i="4" s="1"/>
  <c r="E12" i="4"/>
  <c r="L12" i="4"/>
  <c r="N12" i="4" s="1"/>
  <c r="C13" i="4"/>
  <c r="D13" i="4"/>
  <c r="J13" i="4"/>
  <c r="K13" i="4"/>
  <c r="N9" i="5" l="1"/>
  <c r="N10" i="5"/>
  <c r="N12" i="5"/>
  <c r="N10" i="4"/>
  <c r="N13" i="5"/>
  <c r="D17" i="1"/>
  <c r="D10" i="1"/>
  <c r="D11" i="1"/>
  <c r="D12" i="1"/>
  <c r="D13" i="1"/>
  <c r="D14" i="1"/>
  <c r="D15" i="1"/>
  <c r="D16" i="1"/>
  <c r="D9" i="1"/>
  <c r="D21" i="1" l="1"/>
</calcChain>
</file>

<file path=xl/sharedStrings.xml><?xml version="1.0" encoding="utf-8"?>
<sst xmlns="http://schemas.openxmlformats.org/spreadsheetml/2006/main" count="148" uniqueCount="45">
  <si>
    <t>العام</t>
  </si>
  <si>
    <t>ISI</t>
  </si>
  <si>
    <t>Non ISI</t>
  </si>
  <si>
    <t>المجموع</t>
  </si>
  <si>
    <t>2004 م</t>
  </si>
  <si>
    <t>2005 م</t>
  </si>
  <si>
    <t>2006 م</t>
  </si>
  <si>
    <t>2007 م</t>
  </si>
  <si>
    <t>2008 م</t>
  </si>
  <si>
    <t>2009 م</t>
  </si>
  <si>
    <t>2010 م</t>
  </si>
  <si>
    <t>العدد</t>
  </si>
  <si>
    <t>2011م</t>
  </si>
  <si>
    <t>2012 م</t>
  </si>
  <si>
    <t>2011 م</t>
  </si>
  <si>
    <t xml:space="preserve">ISI الابحاث المنشورة لعضوات هيئة التدريس </t>
  </si>
  <si>
    <t>Non ISI الابحاث المنشورة لعضوات هيئة التدريس</t>
  </si>
  <si>
    <t>ISI الأبحاث المنشورة لطالبات الدراسات العليا</t>
  </si>
  <si>
    <t>Non ISI  الأبحاث المنشورة لطالبات الدراسات العليا</t>
  </si>
  <si>
    <t>NISI  الأبحاث المنشورة لطالبات الدراسات العليا</t>
  </si>
  <si>
    <t>NISI الابحاث المنشورة لعضوات هيئة التدريس</t>
  </si>
  <si>
    <t>سبأ علوان اعتبرت طالبة</t>
  </si>
  <si>
    <t xml:space="preserve"> نوال البدر NISI</t>
  </si>
  <si>
    <t>اضافة بحث ايمان</t>
  </si>
  <si>
    <t>مع بحث اسماء العثمان</t>
  </si>
  <si>
    <t>المجموع ع+ط</t>
  </si>
  <si>
    <t>NISI</t>
  </si>
  <si>
    <t>طالبات الدراسات العليا</t>
  </si>
  <si>
    <t>عضوات هيئة التدريس</t>
  </si>
  <si>
    <t>2013 م</t>
  </si>
  <si>
    <t>عدد البحوث المنشوره من 2004-2013</t>
  </si>
  <si>
    <t>2014 م</t>
  </si>
  <si>
    <t xml:space="preserve">2014 م </t>
  </si>
  <si>
    <t>الصيدلة</t>
  </si>
  <si>
    <t>الكلية</t>
  </si>
  <si>
    <t>عدد الأبحاث</t>
  </si>
  <si>
    <t>العلوم الطبية التطبيقية</t>
  </si>
  <si>
    <t xml:space="preserve">العلوم </t>
  </si>
  <si>
    <t>علوم الحاسب والمعلومات</t>
  </si>
  <si>
    <t>التمريض</t>
  </si>
  <si>
    <t>العلوم</t>
  </si>
  <si>
    <t>علوم الأغذية والزراعة</t>
  </si>
  <si>
    <t>الابحاث المنشورة لعام 2013-2014</t>
  </si>
  <si>
    <t>الطب</t>
  </si>
  <si>
    <t>2015 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</si>
</sst>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readingOrder="2"/>
    </xf>
    <xf numFmtId="0" fontId="2" fillId="2" borderId="1" xfId="0" applyFont="1" applyFill="1" applyBorder="1" applyAlignment="1">
      <alignment horizontal="center" vertical="top"/>
    </xf>
    <xf numFmtId="0" fontId="5" fillId="0" borderId="0" xfId="1"/>
    <xf numFmtId="0" fontId="3" fillId="0" borderId="0" xfId="2" applyAlignment="1">
      <alignment horizontal="center" vertical="center"/>
    </xf>
    <xf numFmtId="0" fontId="3" fillId="0" borderId="0" xfId="2" applyAlignment="1">
      <alignment horizontal="center"/>
    </xf>
    <xf numFmtId="0" fontId="3" fillId="4" borderId="0" xfId="2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2"/>
    <xf numFmtId="0" fontId="3" fillId="5" borderId="0" xfId="2" applyFill="1" applyAlignment="1">
      <alignment horizontal="center" vertical="center"/>
    </xf>
    <xf numFmtId="0" fontId="3" fillId="5" borderId="0" xfId="2" applyFill="1"/>
    <xf numFmtId="0" fontId="6" fillId="0" borderId="0" xfId="2" applyFont="1" applyAlignment="1">
      <alignment horizontal="center"/>
    </xf>
    <xf numFmtId="0" fontId="4" fillId="0" borderId="0" xfId="2" applyFont="1"/>
    <xf numFmtId="0" fontId="0" fillId="0" borderId="0" xfId="2" applyFont="1" applyAlignment="1">
      <alignment horizontal="center"/>
    </xf>
    <xf numFmtId="0" fontId="6" fillId="2" borderId="0" xfId="2" applyFont="1" applyFill="1" applyAlignment="1">
      <alignment horizontal="center"/>
    </xf>
    <xf numFmtId="0" fontId="3" fillId="2" borderId="0" xfId="2" applyFill="1" applyAlignment="1">
      <alignment horizontal="center" vertical="center"/>
    </xf>
    <xf numFmtId="0" fontId="7" fillId="0" borderId="0" xfId="0" applyFont="1"/>
    <xf numFmtId="0" fontId="1" fillId="3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CC0066"/>
      <color rgb="FFE03D0A"/>
      <color rgb="FFC73609"/>
      <color rgb="FFF41F1A"/>
      <color rgb="FFD2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'عدد الأبحاث المنشورة'!$E$8</c:f>
              <c:strCache>
                <c:ptCount val="1"/>
                <c:pt idx="0">
                  <c:v>ISI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'عدد الأبحاث المنشورة'!$C$9:$C$20</c:f>
              <c:strCache>
                <c:ptCount val="12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  <c:pt idx="11">
                  <c:v>2015 م</c:v>
                </c:pt>
              </c:strCache>
            </c:strRef>
          </c:cat>
          <c:val>
            <c:numRef>
              <c:f>'عدد الأبحاث المنشورة'!$E$9:$E$20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39</c:v>
                </c:pt>
                <c:pt idx="9">
                  <c:v>53</c:v>
                </c:pt>
                <c:pt idx="10">
                  <c:v>88</c:v>
                </c:pt>
                <c:pt idx="1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'عدد الأبحاث المنشورة'!$F$8</c:f>
              <c:strCache>
                <c:ptCount val="1"/>
                <c:pt idx="0">
                  <c:v>Non ISI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'عدد الأبحاث المنشورة'!$C$9:$C$20</c:f>
              <c:strCache>
                <c:ptCount val="12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  <c:pt idx="11">
                  <c:v>2015 م</c:v>
                </c:pt>
              </c:strCache>
            </c:strRef>
          </c:cat>
          <c:val>
            <c:numRef>
              <c:f>'عدد الأبحاث المنشورة'!$F$9:$F$20</c:f>
              <c:numCache>
                <c:formatCode>General</c:formatCode>
                <c:ptCount val="12"/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24</c:v>
                </c:pt>
                <c:pt idx="9">
                  <c:v>20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4187792"/>
        <c:axId val="221499760"/>
        <c:axId val="0"/>
      </c:bar3DChart>
      <c:catAx>
        <c:axId val="17418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499760"/>
        <c:crosses val="autoZero"/>
        <c:auto val="1"/>
        <c:lblAlgn val="ctr"/>
        <c:lblOffset val="100"/>
        <c:noMultiLvlLbl val="0"/>
      </c:catAx>
      <c:valAx>
        <c:axId val="22149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18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ar-SA"/>
          </a:pPr>
          <a:endParaRPr lang="ar-SA"/>
        </a:p>
      </c:txPr>
    </c:title>
    <c:autoTitleDeleted val="0"/>
    <c:view3D>
      <c:rotX val="15"/>
      <c:rotY val="3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لولو'!$C$16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invertIfNegative val="0"/>
          <c:cat>
            <c:strRef>
              <c:f>'المنشورة لولو'!$B$17:$B$25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لولو'!$C$17:$C$25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</c:ser>
        <c:ser>
          <c:idx val="1"/>
          <c:order val="1"/>
          <c:tx>
            <c:strRef>
              <c:f>'المنشورة لولو'!$D$16</c:f>
              <c:strCache>
                <c:ptCount val="1"/>
                <c:pt idx="0">
                  <c:v>NISI الابحاث المنشورة لعضوات هيئة التدريس</c:v>
                </c:pt>
              </c:strCache>
            </c:strRef>
          </c:tx>
          <c:invertIfNegative val="0"/>
          <c:cat>
            <c:strRef>
              <c:f>'المنشورة لولو'!$B$17:$B$25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لولو'!$D$17:$D$25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ser>
          <c:idx val="2"/>
          <c:order val="2"/>
          <c:tx>
            <c:strRef>
              <c:f>'المنشورة لولو'!$E$16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invertIfNegative val="0"/>
          <c:cat>
            <c:strRef>
              <c:f>'المنشورة لولو'!$B$17:$B$25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لولو'!$E$17:$E$25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</c:ser>
        <c:ser>
          <c:idx val="3"/>
          <c:order val="3"/>
          <c:tx>
            <c:strRef>
              <c:f>'المنشورة لولو'!$F$16</c:f>
              <c:strCache>
                <c:ptCount val="1"/>
                <c:pt idx="0">
                  <c:v>NISI  الأبحاث المنشورة لطالبات الدراسات العليا</c:v>
                </c:pt>
              </c:strCache>
            </c:strRef>
          </c:tx>
          <c:invertIfNegative val="0"/>
          <c:cat>
            <c:strRef>
              <c:f>'المنشورة لولو'!$B$17:$B$25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لولو'!$F$17:$F$25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167408"/>
        <c:axId val="221603752"/>
        <c:axId val="222343104"/>
      </c:bar3DChart>
      <c:catAx>
        <c:axId val="222167408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1603752"/>
        <c:crosses val="autoZero"/>
        <c:auto val="1"/>
        <c:lblAlgn val="ctr"/>
        <c:lblOffset val="100"/>
        <c:noMultiLvlLbl val="0"/>
      </c:catAx>
      <c:valAx>
        <c:axId val="221603752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7408"/>
        <c:crosses val="autoZero"/>
        <c:crossBetween val="between"/>
      </c:valAx>
      <c:serAx>
        <c:axId val="222343104"/>
        <c:scaling>
          <c:orientation val="minMax"/>
        </c:scaling>
        <c:delete val="1"/>
        <c:axPos val="b"/>
        <c:majorTickMark val="out"/>
        <c:minorTickMark val="none"/>
        <c:tickLblPos val="none"/>
        <c:crossAx val="221603752"/>
        <c:crosses val="autoZero"/>
      </c:serAx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SA" sz="1400"/>
            </a:pPr>
            <a:r>
              <a:rPr lang="ar-SA" sz="1400"/>
              <a:t>الأبحاث المنشورة لعضوات هيئة التدريس وطالبات الدراسات</a:t>
            </a:r>
            <a:r>
              <a:rPr lang="ar-SA" sz="1400" baseline="0"/>
              <a:t> العليا </a:t>
            </a:r>
            <a:endParaRPr lang="ar-SA" sz="1400"/>
          </a:p>
        </c:rich>
      </c:tx>
      <c:layout/>
      <c:overlay val="0"/>
    </c:title>
    <c:autoTitleDeleted val="0"/>
    <c:view3D>
      <c:rotX val="15"/>
      <c:rotY val="20"/>
      <c:rAngAx val="0"/>
      <c:perspective val="0"/>
    </c:view3D>
    <c:floor>
      <c:thickness val="0"/>
      <c:spPr>
        <a:solidFill>
          <a:prstClr val="white">
            <a:alpha val="36000"/>
          </a:prstClr>
        </a:solidFill>
      </c:spPr>
    </c:floor>
    <c:sideWall>
      <c:thickness val="0"/>
      <c:spPr>
        <a:solidFill>
          <a:sysClr val="window" lastClr="FFFFFF">
            <a:lumMod val="85000"/>
            <a:alpha val="39000"/>
          </a:sysClr>
        </a:solidFill>
      </c:spPr>
    </c:sideWall>
    <c:backWall>
      <c:thickness val="0"/>
      <c:spPr>
        <a:solidFill>
          <a:sysClr val="window" lastClr="FFFFFF">
            <a:lumMod val="85000"/>
            <a:alpha val="39000"/>
          </a:sys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لولو'!$C$28</c:f>
              <c:strCache>
                <c:ptCount val="1"/>
                <c:pt idx="0">
                  <c:v>Non ISI  الأبحاث المنشورة لطالبات الدراسات العليا</c:v>
                </c:pt>
              </c:strCache>
            </c:strRef>
          </c:tx>
          <c:spPr>
            <a:solidFill>
              <a:srgbClr val="FCFBC1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لولو'!$C$29:$C$37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'المنشورة لولو'!$D$28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لولو'!$D$29:$D$37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</c:ser>
        <c:ser>
          <c:idx val="2"/>
          <c:order val="2"/>
          <c:tx>
            <c:strRef>
              <c:f>'المنشورة لولو'!$E$28</c:f>
              <c:strCache>
                <c:ptCount val="1"/>
                <c:pt idx="0">
                  <c:v>Non ISI الابحاث المنشورة لعضوات هيئة التدريس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لولو'!$E$29:$E$37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ser>
          <c:idx val="3"/>
          <c:order val="3"/>
          <c:tx>
            <c:strRef>
              <c:f>'المنشورة لولو'!$F$28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لولو'!$F$29:$F$37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604536"/>
        <c:axId val="221604928"/>
        <c:axId val="221676264"/>
      </c:bar3DChart>
      <c:catAx>
        <c:axId val="22160453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ar-SA"/>
            </a:pPr>
            <a:endParaRPr lang="ar-SA"/>
          </a:p>
        </c:txPr>
        <c:crossAx val="221604928"/>
        <c:crosses val="autoZero"/>
        <c:auto val="1"/>
        <c:lblAlgn val="ctr"/>
        <c:lblOffset val="100"/>
        <c:noMultiLvlLbl val="0"/>
      </c:catAx>
      <c:valAx>
        <c:axId val="221604928"/>
        <c:scaling>
          <c:orientation val="minMax"/>
          <c:max val="25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1604536"/>
        <c:crosses val="autoZero"/>
        <c:crossBetween val="between"/>
      </c:valAx>
      <c:serAx>
        <c:axId val="221676264"/>
        <c:scaling>
          <c:orientation val="minMax"/>
        </c:scaling>
        <c:delete val="1"/>
        <c:axPos val="b"/>
        <c:majorTickMark val="out"/>
        <c:minorTickMark val="none"/>
        <c:tickLblPos val="none"/>
        <c:crossAx val="221604928"/>
        <c:crosses val="autoZero"/>
      </c:serAx>
      <c:spPr>
        <a:noFill/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SA" sz="1400"/>
            </a:pPr>
            <a:r>
              <a:rPr lang="ar-SA" sz="1400"/>
              <a:t>اجمالي البحوث المنشورة لعضوات هيئة التدريس وطالبات الدراسات</a:t>
            </a:r>
            <a:r>
              <a:rPr lang="ar-SA" sz="1400" baseline="0"/>
              <a:t> العليا (</a:t>
            </a:r>
            <a:r>
              <a:rPr lang="en-US" sz="1400" baseline="0"/>
              <a:t>ISI-NISI</a:t>
            </a:r>
            <a:r>
              <a:rPr lang="ar-SA" sz="1400" baseline="0"/>
              <a:t>) </a:t>
            </a:r>
            <a:endParaRPr lang="ar-SA" sz="1400"/>
          </a:p>
        </c:rich>
      </c:tx>
      <c:layout/>
      <c:overlay val="0"/>
    </c:title>
    <c:autoTitleDeleted val="0"/>
    <c:view3D>
      <c:rotX val="15"/>
      <c:rotY val="30"/>
      <c:depthPercent val="100"/>
      <c:rAngAx val="0"/>
    </c:view3D>
    <c:floor>
      <c:thickness val="0"/>
      <c:spPr>
        <a:solidFill>
          <a:schemeClr val="tx2">
            <a:lumMod val="20000"/>
            <a:lumOff val="80000"/>
            <a:alpha val="24000"/>
          </a:schemeClr>
        </a:solidFill>
      </c:spPr>
    </c:floor>
    <c:sideWall>
      <c:thickness val="0"/>
      <c:spPr>
        <a:solidFill>
          <a:schemeClr val="tx2">
            <a:lumMod val="20000"/>
            <a:lumOff val="80000"/>
            <a:alpha val="37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  <a:alpha val="37000"/>
          </a:scheme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لولو'!$C$28</c:f>
              <c:strCache>
                <c:ptCount val="1"/>
                <c:pt idx="0">
                  <c:v>Non ISI  الأبحاث المنشورة لطالبات الدراسات العليا</c:v>
                </c:pt>
              </c:strCache>
            </c:strRef>
          </c:tx>
          <c:spPr>
            <a:solidFill>
              <a:srgbClr val="FFFED5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لولو'!$C$29:$C$37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'المنشورة لولو'!$D$28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spPr>
            <a:solidFill>
              <a:srgbClr val="FEFB69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لولو'!$D$29:$D$37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</c:ser>
        <c:ser>
          <c:idx val="2"/>
          <c:order val="2"/>
          <c:tx>
            <c:strRef>
              <c:f>'المنشورة لولو'!$E$28</c:f>
              <c:strCache>
                <c:ptCount val="1"/>
                <c:pt idx="0">
                  <c:v>Non ISI الابحاث المنشورة لعضوات هيئة التدريس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لولو'!$E$29:$E$37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ser>
          <c:idx val="3"/>
          <c:order val="3"/>
          <c:tx>
            <c:strRef>
              <c:f>'المنشورة لولو'!$F$28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لولو'!$F$29:$F$37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605712"/>
        <c:axId val="221606104"/>
        <c:axId val="221678384"/>
      </c:bar3DChart>
      <c:catAx>
        <c:axId val="2216057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ar-SA"/>
            </a:pPr>
            <a:endParaRPr lang="ar-SA"/>
          </a:p>
        </c:txPr>
        <c:crossAx val="221606104"/>
        <c:crosses val="autoZero"/>
        <c:auto val="1"/>
        <c:lblAlgn val="ctr"/>
        <c:lblOffset val="100"/>
        <c:noMultiLvlLbl val="0"/>
      </c:catAx>
      <c:valAx>
        <c:axId val="221606104"/>
        <c:scaling>
          <c:orientation val="minMax"/>
          <c:max val="25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1605712"/>
        <c:crosses val="autoZero"/>
        <c:crossBetween val="between"/>
      </c:valAx>
      <c:serAx>
        <c:axId val="221678384"/>
        <c:scaling>
          <c:orientation val="minMax"/>
        </c:scaling>
        <c:delete val="1"/>
        <c:axPos val="b"/>
        <c:majorTickMark val="out"/>
        <c:minorTickMark val="none"/>
        <c:tickLblPos val="none"/>
        <c:crossAx val="221606104"/>
        <c:crosses val="autoZero"/>
      </c:serAx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SA" sz="1400"/>
            </a:pPr>
            <a:r>
              <a:rPr lang="ar-SA" sz="1400"/>
              <a:t>اجمالي البحوث المنشورة لعضوات هيئة التدريس وطالبات الدراسات</a:t>
            </a:r>
            <a:r>
              <a:rPr lang="ar-SA" sz="1400" baseline="0"/>
              <a:t> العليا (</a:t>
            </a:r>
            <a:r>
              <a:rPr lang="en-US" sz="1400" baseline="0"/>
              <a:t>ISI-NISI</a:t>
            </a:r>
            <a:r>
              <a:rPr lang="ar-SA" sz="1400" baseline="0"/>
              <a:t>) </a:t>
            </a:r>
            <a:endParaRPr lang="ar-SA" sz="1400"/>
          </a:p>
        </c:rich>
      </c:tx>
      <c:layout/>
      <c:overlay val="0"/>
    </c:title>
    <c:autoTitleDeleted val="0"/>
    <c:view3D>
      <c:rotX val="15"/>
      <c:rotY val="20"/>
      <c:rAngAx val="0"/>
      <c:perspective val="0"/>
    </c:view3D>
    <c:floor>
      <c:thickness val="0"/>
      <c:spPr>
        <a:solidFill>
          <a:prstClr val="white">
            <a:alpha val="36000"/>
          </a:prstClr>
        </a:solidFill>
      </c:spPr>
    </c:floor>
    <c:sideWall>
      <c:thickness val="0"/>
      <c:spPr>
        <a:solidFill>
          <a:sysClr val="window" lastClr="FFFFFF">
            <a:lumMod val="85000"/>
            <a:alpha val="39000"/>
          </a:sysClr>
        </a:solidFill>
      </c:spPr>
    </c:sideWall>
    <c:backWall>
      <c:thickness val="0"/>
      <c:spPr>
        <a:solidFill>
          <a:sysClr val="window" lastClr="FFFFFF">
            <a:lumMod val="85000"/>
            <a:alpha val="39000"/>
          </a:sys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لولو'!$C$28</c:f>
              <c:strCache>
                <c:ptCount val="1"/>
                <c:pt idx="0">
                  <c:v>Non ISI  الأبحاث المنشورة لطالبات الدراسات العليا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لولو'!$C$29:$C$37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'المنشورة لولو'!$D$28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لولو'!$D$29:$D$37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'المنشورة لولو'!$E$28</c:f>
              <c:strCache>
                <c:ptCount val="1"/>
                <c:pt idx="0">
                  <c:v>Non ISI الابحاث المنشورة لعضوات هيئة التدريس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لولو'!$E$29:$E$37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'المنشورة لولو'!$F$28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لولو'!$F$29:$F$37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606888"/>
        <c:axId val="221607280"/>
        <c:axId val="223097568"/>
      </c:bar3DChart>
      <c:catAx>
        <c:axId val="22160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ar-SA"/>
            </a:pPr>
            <a:endParaRPr lang="ar-SA"/>
          </a:p>
        </c:txPr>
        <c:crossAx val="221607280"/>
        <c:crosses val="autoZero"/>
        <c:auto val="1"/>
        <c:lblAlgn val="ctr"/>
        <c:lblOffset val="100"/>
        <c:noMultiLvlLbl val="0"/>
      </c:catAx>
      <c:valAx>
        <c:axId val="221607280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1606888"/>
        <c:crosses val="autoZero"/>
        <c:crossBetween val="between"/>
      </c:valAx>
      <c:serAx>
        <c:axId val="223097568"/>
        <c:scaling>
          <c:orientation val="minMax"/>
        </c:scaling>
        <c:delete val="1"/>
        <c:axPos val="b"/>
        <c:majorTickMark val="out"/>
        <c:minorTickMark val="none"/>
        <c:tickLblPos val="none"/>
        <c:crossAx val="221607280"/>
        <c:crosses val="autoZero"/>
      </c:serAx>
      <c:spPr>
        <a:noFill/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SA" sz="1400"/>
            </a:pPr>
            <a:r>
              <a:rPr lang="ar-SA" sz="1400"/>
              <a:t>الأبحاث</a:t>
            </a:r>
            <a:r>
              <a:rPr lang="ar-SA" sz="1400" baseline="0"/>
              <a:t> </a:t>
            </a:r>
            <a:r>
              <a:rPr lang="ar-SA" sz="1400"/>
              <a:t>المنشورة لعضوات هيئة التدريس وطالبات الدراسات</a:t>
            </a:r>
            <a:r>
              <a:rPr lang="ar-SA" sz="1400" baseline="0"/>
              <a:t> العليا  </a:t>
            </a:r>
            <a:endParaRPr lang="ar-SA" sz="1400"/>
          </a:p>
        </c:rich>
      </c:tx>
      <c:layout/>
      <c:overlay val="0"/>
    </c:title>
    <c:autoTitleDeleted val="0"/>
    <c:view3D>
      <c:rotX val="15"/>
      <c:rotY val="30"/>
      <c:depthPercent val="100"/>
      <c:rAngAx val="0"/>
    </c:view3D>
    <c:floor>
      <c:thickness val="0"/>
      <c:spPr>
        <a:solidFill>
          <a:schemeClr val="bg1">
            <a:lumMod val="85000"/>
            <a:alpha val="24000"/>
          </a:schemeClr>
        </a:solidFill>
      </c:spPr>
    </c:floor>
    <c:sideWall>
      <c:thickness val="0"/>
      <c:spPr>
        <a:solidFill>
          <a:schemeClr val="bg1">
            <a:lumMod val="95000"/>
            <a:alpha val="37000"/>
          </a:schemeClr>
        </a:solidFill>
      </c:spPr>
    </c:sideWall>
    <c:backWall>
      <c:thickness val="0"/>
      <c:spPr>
        <a:solidFill>
          <a:schemeClr val="bg1">
            <a:lumMod val="95000"/>
            <a:alpha val="37000"/>
          </a:scheme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لولو'!$C$28</c:f>
              <c:strCache>
                <c:ptCount val="1"/>
                <c:pt idx="0">
                  <c:v>Non ISI  الأبحاث المنشورة لطالبات الدراسات العليا</c:v>
                </c:pt>
              </c:strCache>
            </c:strRef>
          </c:tx>
          <c:spPr>
            <a:solidFill>
              <a:srgbClr val="FFFED5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لولو'!$C$29:$C$37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'المنشورة لولو'!$D$28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spPr>
            <a:solidFill>
              <a:srgbClr val="FEFB69"/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لولو'!$D$29:$D$37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'المنشورة لولو'!$E$28</c:f>
              <c:strCache>
                <c:ptCount val="1"/>
                <c:pt idx="0">
                  <c:v>Non ISI الابحاث المنشورة لعضوات هيئة التدريس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لولو'!$E$29:$E$37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'المنشورة لولو'!$F$28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'المنشورة لولو'!$B$29:$B$37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لولو'!$F$29:$F$37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822736"/>
        <c:axId val="222823128"/>
        <c:axId val="223099688"/>
      </c:bar3DChart>
      <c:catAx>
        <c:axId val="22282273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ar-SA"/>
            </a:pPr>
            <a:endParaRPr lang="ar-SA"/>
          </a:p>
        </c:txPr>
        <c:crossAx val="222823128"/>
        <c:crosses val="autoZero"/>
        <c:auto val="1"/>
        <c:lblAlgn val="ctr"/>
        <c:lblOffset val="100"/>
        <c:noMultiLvlLbl val="0"/>
      </c:catAx>
      <c:valAx>
        <c:axId val="222823128"/>
        <c:scaling>
          <c:orientation val="minMax"/>
          <c:max val="25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822736"/>
        <c:crosses val="autoZero"/>
        <c:crossBetween val="between"/>
      </c:valAx>
      <c:serAx>
        <c:axId val="223099688"/>
        <c:scaling>
          <c:orientation val="minMax"/>
        </c:scaling>
        <c:delete val="1"/>
        <c:axPos val="b"/>
        <c:majorTickMark val="out"/>
        <c:minorTickMark val="none"/>
        <c:tickLblPos val="none"/>
        <c:crossAx val="222823128"/>
        <c:crosses val="autoZero"/>
      </c:serAx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200"/>
              <a:t>عضوات هيئة التدريس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'المنشورة لولو'!$C$3</c:f>
              <c:strCache>
                <c:ptCount val="1"/>
                <c:pt idx="0">
                  <c:v>ISI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'المنشورة لولو'!$B$4:$B$12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لولو'!$C$4:$C$12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23</c:v>
                </c:pt>
              </c:numCache>
            </c:numRef>
          </c:val>
        </c:ser>
        <c:ser>
          <c:idx val="1"/>
          <c:order val="1"/>
          <c:tx>
            <c:strRef>
              <c:f>'المنشورة لولو'!$D$3</c:f>
              <c:strCache>
                <c:ptCount val="1"/>
                <c:pt idx="0">
                  <c:v>NISI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'المنشورة لولو'!$B$4:$B$12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لولو'!$D$4:$D$12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823912"/>
        <c:axId val="222824304"/>
        <c:axId val="0"/>
      </c:bar3DChart>
      <c:catAx>
        <c:axId val="22282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824304"/>
        <c:crosses val="autoZero"/>
        <c:auto val="1"/>
        <c:lblAlgn val="ctr"/>
        <c:lblOffset val="100"/>
        <c:noMultiLvlLbl val="0"/>
      </c:catAx>
      <c:valAx>
        <c:axId val="222824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823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400"/>
              <a:t>طالبات الدراسات العليا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'المنشورة لولو'!$J$3</c:f>
              <c:strCache>
                <c:ptCount val="1"/>
                <c:pt idx="0">
                  <c:v>ISI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3366FF"/>
              </a:solidFill>
            </a:ln>
          </c:spPr>
          <c:invertIfNegative val="0"/>
          <c:cat>
            <c:strRef>
              <c:f>'المنشورة لولو'!$I$4:$I$12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لولو'!$J$4:$J$12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</c:ser>
        <c:ser>
          <c:idx val="2"/>
          <c:order val="1"/>
          <c:tx>
            <c:strRef>
              <c:f>'المنشورة لولو'!$K$3</c:f>
              <c:strCache>
                <c:ptCount val="1"/>
                <c:pt idx="0">
                  <c:v>NISI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'المنشورة لولو'!$I$4:$I$12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لولو'!$K$4:$K$12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825088"/>
        <c:axId val="222825480"/>
        <c:axId val="0"/>
      </c:bar3DChart>
      <c:catAx>
        <c:axId val="2228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825480"/>
        <c:crosses val="autoZero"/>
        <c:auto val="1"/>
        <c:lblAlgn val="ctr"/>
        <c:lblOffset val="100"/>
        <c:noMultiLvlLbl val="0"/>
      </c:catAx>
      <c:valAx>
        <c:axId val="222825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82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الأبحاث المنشورة</c:v>
          </c:tx>
          <c:invertIfNegative val="0"/>
          <c:cat>
            <c:strRef>
              <c:f>'الأبحاث بالكلية'!$A$2:$A$8</c:f>
              <c:strCache>
                <c:ptCount val="7"/>
                <c:pt idx="0">
                  <c:v>الصيدلة</c:v>
                </c:pt>
                <c:pt idx="1">
                  <c:v>العلوم الطبية التطبيقية</c:v>
                </c:pt>
                <c:pt idx="2">
                  <c:v>العلوم </c:v>
                </c:pt>
                <c:pt idx="3">
                  <c:v>علوم الأغذية والزراعة</c:v>
                </c:pt>
                <c:pt idx="4">
                  <c:v>علوم الحاسب والمعلومات</c:v>
                </c:pt>
                <c:pt idx="5">
                  <c:v>التمريض</c:v>
                </c:pt>
                <c:pt idx="6">
                  <c:v>الطب</c:v>
                </c:pt>
              </c:strCache>
            </c:strRef>
          </c:cat>
          <c:val>
            <c:numRef>
              <c:f>'الأبحاث بالكلية'!$B$2:$B$8</c:f>
              <c:numCache>
                <c:formatCode>General</c:formatCode>
                <c:ptCount val="7"/>
                <c:pt idx="0">
                  <c:v>25</c:v>
                </c:pt>
                <c:pt idx="1">
                  <c:v>5</c:v>
                </c:pt>
                <c:pt idx="2">
                  <c:v>32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39656"/>
        <c:axId val="223040048"/>
        <c:axId val="0"/>
      </c:bar3DChart>
      <c:catAx>
        <c:axId val="223039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040048"/>
        <c:crosses val="autoZero"/>
        <c:auto val="1"/>
        <c:lblAlgn val="ctr"/>
        <c:lblOffset val="100"/>
        <c:noMultiLvlLbl val="0"/>
      </c:catAx>
      <c:valAx>
        <c:axId val="223040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3039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الأبحاث المنشورة</c:v>
          </c:tx>
          <c:invertIfNegative val="0"/>
          <c:cat>
            <c:strRef>
              <c:f>'الأبحاث بالكلية'!$A$12:$A$13</c:f>
              <c:strCache>
                <c:ptCount val="2"/>
                <c:pt idx="0">
                  <c:v>العلوم</c:v>
                </c:pt>
                <c:pt idx="1">
                  <c:v>علوم الأغذية والزراعة</c:v>
                </c:pt>
              </c:strCache>
            </c:strRef>
          </c:cat>
          <c:val>
            <c:numRef>
              <c:f>'الأبحاث بالكلية'!$B$12:$B$13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040832"/>
        <c:axId val="223041224"/>
        <c:axId val="0"/>
      </c:bar3DChart>
      <c:catAx>
        <c:axId val="22304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041224"/>
        <c:crosses val="autoZero"/>
        <c:auto val="1"/>
        <c:lblAlgn val="ctr"/>
        <c:lblOffset val="100"/>
        <c:noMultiLvlLbl val="0"/>
      </c:catAx>
      <c:valAx>
        <c:axId val="223041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304083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7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woPt" dir="t"/>
            </a:scene3d>
          </c:spPr>
          <c:dLbls>
            <c:dLbl>
              <c:idx val="1"/>
              <c:layout>
                <c:manualLayout>
                  <c:x val="-7.0427893760986293E-2"/>
                  <c:y val="-7.0706745598406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9546100315442E-2"/>
                  <c:y val="1.21654501216545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'الأبحاث بالكلية'!$A$2:$A$8</c:f>
              <c:strCache>
                <c:ptCount val="7"/>
                <c:pt idx="0">
                  <c:v>الصيدلة</c:v>
                </c:pt>
                <c:pt idx="1">
                  <c:v>العلوم الطبية التطبيقية</c:v>
                </c:pt>
                <c:pt idx="2">
                  <c:v>العلوم </c:v>
                </c:pt>
                <c:pt idx="3">
                  <c:v>علوم الأغذية والزراعة</c:v>
                </c:pt>
                <c:pt idx="4">
                  <c:v>علوم الحاسب والمعلومات</c:v>
                </c:pt>
                <c:pt idx="5">
                  <c:v>التمريض</c:v>
                </c:pt>
                <c:pt idx="6">
                  <c:v>الطب</c:v>
                </c:pt>
              </c:strCache>
            </c:strRef>
          </c:cat>
          <c:val>
            <c:numRef>
              <c:f>'الأبحاث بالكلية'!$B$2:$B$8</c:f>
              <c:numCache>
                <c:formatCode>General</c:formatCode>
                <c:ptCount val="7"/>
                <c:pt idx="0">
                  <c:v>25</c:v>
                </c:pt>
                <c:pt idx="1">
                  <c:v>5</c:v>
                </c:pt>
                <c:pt idx="2">
                  <c:v>32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/>
            </a:pPr>
            <a:r>
              <a:rPr lang="ar-SA" sz="900" b="1" i="0" u="none" strike="noStrike" baseline="0"/>
              <a:t>نسبة الأبحاث  المنشورة والمصنفة </a:t>
            </a:r>
            <a:r>
              <a:rPr lang="en-US" sz="900" b="1" i="0" u="none" strike="noStrike" baseline="0">
                <a:solidFill>
                  <a:srgbClr val="FF0000"/>
                </a:solidFill>
              </a:rPr>
              <a:t>ISI</a:t>
            </a:r>
            <a:r>
              <a:rPr lang="en-US" sz="900" b="1" i="0" u="none" strike="noStrike" baseline="0"/>
              <a:t> </a:t>
            </a:r>
            <a:r>
              <a:rPr lang="ar-SA" sz="900" b="1" i="0" u="none" strike="noStrike" baseline="0"/>
              <a:t> لعضوات هيئة التدريس وطالبات الدراسات العليا </a:t>
            </a:r>
            <a:endParaRPr lang="en-US" sz="900"/>
          </a:p>
        </c:rich>
      </c:tx>
      <c:layout/>
      <c:overlay val="0"/>
      <c:spPr>
        <a:solidFill>
          <a:schemeClr val="bg1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'عدد الأبحاث المنشورة'!$E$8</c:f>
              <c:strCache>
                <c:ptCount val="1"/>
                <c:pt idx="0">
                  <c:v>ISI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'عدد الأبحاث المنشورة'!$C$9:$C$19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</c:strCache>
            </c:strRef>
          </c:cat>
          <c:val>
            <c:numRef>
              <c:f>'عدد الأبحاث المنشورة'!$E$9:$E$19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39</c:v>
                </c:pt>
                <c:pt idx="9">
                  <c:v>53</c:v>
                </c:pt>
                <c:pt idx="10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84948753280839895"/>
          <c:y val="0.20232538641003289"/>
          <c:w val="0.1227346894138238"/>
          <c:h val="0.62422138980200259"/>
        </c:manualLayout>
      </c:layout>
      <c:overlay val="0"/>
      <c:txPr>
        <a:bodyPr/>
        <a:lstStyle/>
        <a:p>
          <a:pPr rtl="0">
            <a:defRPr/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الأبحاث المنشورة</c:v>
          </c:tx>
          <c:dLbls>
            <c:dLbl>
              <c:idx val="1"/>
              <c:layout>
                <c:manualLayout>
                  <c:x val="0.10977928676346647"/>
                  <c:y val="-8.96986416843882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rtl="0">
                  <a:defRPr/>
                </a:pPr>
                <a:endParaRPr lang="ar-S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'الأبحاث بالكلية'!$A$12:$A$13</c:f>
              <c:strCache>
                <c:ptCount val="2"/>
                <c:pt idx="0">
                  <c:v>العلوم</c:v>
                </c:pt>
                <c:pt idx="1">
                  <c:v>علوم الأغذية والزراعة</c:v>
                </c:pt>
              </c:strCache>
            </c:strRef>
          </c:cat>
          <c:val>
            <c:numRef>
              <c:f>'الأبحاث بالكلية'!$B$12:$B$13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rtl="1">
              <a:defRPr/>
            </a:pPr>
            <a:r>
              <a:rPr lang="ar-SA" sz="900" b="1" i="0" u="none" strike="noStrike" baseline="0"/>
              <a:t>نسبة الأبحاث  المنشورة والمصنفة </a:t>
            </a:r>
            <a:r>
              <a:rPr lang="en-US" sz="900" b="1" i="0" u="none" strike="noStrike" baseline="0">
                <a:solidFill>
                  <a:srgbClr val="FF0000"/>
                </a:solidFill>
              </a:rPr>
              <a:t>ISI  Non </a:t>
            </a:r>
            <a:r>
              <a:rPr lang="ar-SA" sz="900" b="1" i="0" u="none" strike="noStrike" baseline="0"/>
              <a:t>لعضوات هيئة التدريس وطالبات الدراسات العليا </a:t>
            </a:r>
            <a:endParaRPr lang="en-US" sz="900"/>
          </a:p>
        </c:rich>
      </c:tx>
      <c:layout/>
      <c:overlay val="0"/>
      <c:spPr>
        <a:solidFill>
          <a:schemeClr val="bg1"/>
        </a:solidFill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'عدد الأبحاث المنشورة'!$F$8</c:f>
              <c:strCache>
                <c:ptCount val="1"/>
                <c:pt idx="0">
                  <c:v>Non ISI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'عدد الأبحاث المنشورة'!$C$9:$C$19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</c:strCache>
            </c:strRef>
          </c:cat>
          <c:val>
            <c:numRef>
              <c:f>'عدد الأبحاث المنشورة'!$F$9:$F$19</c:f>
              <c:numCache>
                <c:formatCode>General</c:formatCode>
                <c:ptCount val="11"/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24</c:v>
                </c:pt>
                <c:pt idx="9">
                  <c:v>20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84393197725284363"/>
          <c:y val="0.20232538641003289"/>
          <c:w val="0.1227346894138238"/>
          <c:h val="0.669737532808403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SA" sz="1000" b="1" i="0" baseline="0">
                <a:latin typeface="Times New Roman" pitchFamily="18" charset="0"/>
                <a:cs typeface="Times New Roman" pitchFamily="18" charset="0"/>
              </a:rPr>
              <a:t>اجمالي المشاريع البحثية المنشورة منذ (2004-2011 م)</a:t>
            </a:r>
          </a:p>
        </c:rich>
      </c:tx>
      <c:layout>
        <c:manualLayout>
          <c:xMode val="edge"/>
          <c:yMode val="edge"/>
          <c:x val="0.20159711286089349"/>
          <c:y val="3.7037037037037056E-2"/>
        </c:manualLayout>
      </c:layout>
      <c:overlay val="0"/>
      <c:spPr>
        <a:solidFill>
          <a:schemeClr val="bg1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'عدد الأبحاث المنشورة'!$D$8</c:f>
              <c:strCache>
                <c:ptCount val="1"/>
                <c:pt idx="0">
                  <c:v>العدد</c:v>
                </c:pt>
              </c:strCache>
            </c:strRef>
          </c:tx>
          <c:invertIfNegative val="0"/>
          <c:cat>
            <c:strRef>
              <c:f>'عدد الأبحاث المنشورة'!$C$9:$C$20</c:f>
              <c:strCache>
                <c:ptCount val="12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  <c:pt idx="11">
                  <c:v>2015 م</c:v>
                </c:pt>
              </c:strCache>
            </c:strRef>
          </c:cat>
          <c:val>
            <c:numRef>
              <c:f>'عدد الأبحاث المنشورة'!$D$9:$D$20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18</c:v>
                </c:pt>
                <c:pt idx="6">
                  <c:v>26</c:v>
                </c:pt>
                <c:pt idx="7">
                  <c:v>39</c:v>
                </c:pt>
                <c:pt idx="8">
                  <c:v>63</c:v>
                </c:pt>
                <c:pt idx="9">
                  <c:v>73</c:v>
                </c:pt>
                <c:pt idx="10">
                  <c:v>96</c:v>
                </c:pt>
                <c:pt idx="1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1878920"/>
        <c:axId val="221885448"/>
        <c:axId val="0"/>
      </c:bar3DChart>
      <c:catAx>
        <c:axId val="221878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885448"/>
        <c:crosses val="autoZero"/>
        <c:auto val="1"/>
        <c:lblAlgn val="ctr"/>
        <c:lblOffset val="100"/>
        <c:noMultiLvlLbl val="0"/>
      </c:catAx>
      <c:valAx>
        <c:axId val="221885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878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2"/>
          <c:order val="0"/>
          <c:tx>
            <c:strRef>
              <c:f>'عدد الأبحاث المنشورة'!$F$8</c:f>
              <c:strCache>
                <c:ptCount val="1"/>
                <c:pt idx="0">
                  <c:v>Non ISI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'عدد الأبحاث المنشورة'!$C$9:$C$20</c:f>
              <c:strCache>
                <c:ptCount val="12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  <c:pt idx="11">
                  <c:v>2015 م</c:v>
                </c:pt>
              </c:strCache>
            </c:strRef>
          </c:cat>
          <c:val>
            <c:numRef>
              <c:f>'عدد الأبحاث المنشورة'!$F$9:$F$20</c:f>
              <c:numCache>
                <c:formatCode>General</c:formatCode>
                <c:ptCount val="12"/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24</c:v>
                </c:pt>
                <c:pt idx="9">
                  <c:v>20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0"/>
          <c:order val="1"/>
          <c:tx>
            <c:strRef>
              <c:f>'عدد الأبحاث المنشورة'!$E$8</c:f>
              <c:strCache>
                <c:ptCount val="1"/>
                <c:pt idx="0">
                  <c:v>ISI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'عدد الأبحاث المنشورة'!$C$9:$C$20</c:f>
              <c:strCache>
                <c:ptCount val="12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  <c:pt idx="11">
                  <c:v>2015 م</c:v>
                </c:pt>
              </c:strCache>
            </c:strRef>
          </c:cat>
          <c:val>
            <c:numRef>
              <c:f>'عدد الأبحاث المنشورة'!$E$9:$E$20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39</c:v>
                </c:pt>
                <c:pt idx="9">
                  <c:v>53</c:v>
                </c:pt>
                <c:pt idx="10">
                  <c:v>88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21989048"/>
        <c:axId val="221989432"/>
        <c:axId val="0"/>
      </c:bar3DChart>
      <c:catAx>
        <c:axId val="221989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989432"/>
        <c:crosses val="autoZero"/>
        <c:auto val="1"/>
        <c:lblAlgn val="ctr"/>
        <c:lblOffset val="100"/>
        <c:noMultiLvlLbl val="0"/>
      </c:catAx>
      <c:valAx>
        <c:axId val="221989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989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E9EFF7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'عدد الأبحاث المنشورة'!$P$3</c:f>
              <c:strCache>
                <c:ptCount val="1"/>
                <c:pt idx="0">
                  <c:v>ISI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val>
            <c:numRef>
              <c:f>'عدد الأبحاث المنشورة'!$P$4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'عدد الأبحاث المنشورة'!$Q$3</c:f>
              <c:strCache>
                <c:ptCount val="1"/>
                <c:pt idx="0">
                  <c:v>NISI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val>
            <c:numRef>
              <c:f>'عدد الأبحاث المنشورة'!$Q$4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021016"/>
        <c:axId val="222055984"/>
        <c:axId val="0"/>
      </c:bar3DChart>
      <c:catAx>
        <c:axId val="22202101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22055984"/>
        <c:crosses val="autoZero"/>
        <c:auto val="1"/>
        <c:lblAlgn val="ctr"/>
        <c:lblOffset val="100"/>
        <c:noMultiLvlLbl val="0"/>
      </c:catAx>
      <c:valAx>
        <c:axId val="2220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202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ar-SA"/>
          </a:pPr>
          <a:endParaRPr lang="ar-SA"/>
        </a:p>
      </c:txPr>
    </c:title>
    <c:autoTitleDeleted val="0"/>
    <c:view3D>
      <c:rotX val="15"/>
      <c:rotY val="3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'المنشورة '!$C$19</c:f>
              <c:strCache>
                <c:ptCount val="1"/>
                <c:pt idx="0">
                  <c:v>ISI الابحاث المنشورة لعضوات هيئة التدريس </c:v>
                </c:pt>
              </c:strCache>
            </c:strRef>
          </c:tx>
          <c:invertIfNegative val="0"/>
          <c:cat>
            <c:strRef>
              <c:f>'المنشورة '!$B$20:$B$28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'!$C$20:$C$28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32</c:v>
                </c:pt>
              </c:numCache>
            </c:numRef>
          </c:val>
        </c:ser>
        <c:ser>
          <c:idx val="1"/>
          <c:order val="1"/>
          <c:tx>
            <c:strRef>
              <c:f>'المنشورة '!$D$19</c:f>
              <c:strCache>
                <c:ptCount val="1"/>
                <c:pt idx="0">
                  <c:v>NISI الابحاث المنشورة لعضوات هيئة التدريس</c:v>
                </c:pt>
              </c:strCache>
            </c:strRef>
          </c:tx>
          <c:invertIfNegative val="0"/>
          <c:cat>
            <c:strRef>
              <c:f>'المنشورة '!$B$20:$B$28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'!$D$20:$D$28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22</c:v>
                </c:pt>
              </c:numCache>
            </c:numRef>
          </c:val>
        </c:ser>
        <c:ser>
          <c:idx val="2"/>
          <c:order val="2"/>
          <c:tx>
            <c:strRef>
              <c:f>'المنشورة '!$E$19</c:f>
              <c:strCache>
                <c:ptCount val="1"/>
                <c:pt idx="0">
                  <c:v>ISI الأبحاث المنشورة لطالبات الدراسات العليا</c:v>
                </c:pt>
              </c:strCache>
            </c:strRef>
          </c:tx>
          <c:invertIfNegative val="0"/>
          <c:cat>
            <c:strRef>
              <c:f>'المنشورة '!$B$20:$B$28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'!$E$20:$E$28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</c:ser>
        <c:ser>
          <c:idx val="3"/>
          <c:order val="3"/>
          <c:tx>
            <c:strRef>
              <c:f>'المنشورة '!$F$19</c:f>
              <c:strCache>
                <c:ptCount val="1"/>
                <c:pt idx="0">
                  <c:v>NISI  الأبحاث المنشورة لطالبات الدراسات العليا</c:v>
                </c:pt>
              </c:strCache>
            </c:strRef>
          </c:tx>
          <c:invertIfNegative val="0"/>
          <c:cat>
            <c:strRef>
              <c:f>'المنشورة '!$B$20:$B$28</c:f>
              <c:strCache>
                <c:ptCount val="9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</c:strCache>
            </c:strRef>
          </c:cat>
          <c:val>
            <c:numRef>
              <c:f>'المنشورة '!$F$20:$F$28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163880"/>
        <c:axId val="222164272"/>
        <c:axId val="222051984"/>
      </c:bar3DChart>
      <c:catAx>
        <c:axId val="222163880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4272"/>
        <c:crosses val="autoZero"/>
        <c:auto val="1"/>
        <c:lblAlgn val="ctr"/>
        <c:lblOffset val="100"/>
        <c:noMultiLvlLbl val="0"/>
      </c:catAx>
      <c:valAx>
        <c:axId val="222164272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3880"/>
        <c:crosses val="autoZero"/>
        <c:crossBetween val="between"/>
      </c:valAx>
      <c:serAx>
        <c:axId val="222051984"/>
        <c:scaling>
          <c:orientation val="minMax"/>
        </c:scaling>
        <c:delete val="1"/>
        <c:axPos val="b"/>
        <c:majorTickMark val="out"/>
        <c:minorTickMark val="none"/>
        <c:tickLblPos val="none"/>
        <c:crossAx val="222164272"/>
        <c:crosses val="autoZero"/>
      </c:serAx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100" b="1" i="0" u="none" strike="noStrike" baseline="0"/>
              <a:t>عضوات هيئة التدريس</a:t>
            </a:r>
            <a:endParaRPr lang="en-US" sz="1100"/>
          </a:p>
        </c:rich>
      </c:tx>
      <c:layout/>
      <c:overlay val="0"/>
      <c:spPr>
        <a:solidFill>
          <a:schemeClr val="bg1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'المنشورة '!$C$3</c:f>
              <c:strCache>
                <c:ptCount val="1"/>
                <c:pt idx="0">
                  <c:v>ISI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336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'المنشورة '!$B$4:$B$14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  <c:pt idx="9">
                  <c:v>2013 م</c:v>
                </c:pt>
                <c:pt idx="10">
                  <c:v>2014 م </c:v>
                </c:pt>
              </c:strCache>
            </c:strRef>
          </c:cat>
          <c:val>
            <c:numRef>
              <c:f>'المنشورة '!$C$4:$C$14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11</c:v>
                </c:pt>
                <c:pt idx="7">
                  <c:v>19</c:v>
                </c:pt>
                <c:pt idx="8">
                  <c:v>32</c:v>
                </c:pt>
                <c:pt idx="9">
                  <c:v>48</c:v>
                </c:pt>
                <c:pt idx="10">
                  <c:v>52</c:v>
                </c:pt>
              </c:numCache>
            </c:numRef>
          </c:val>
        </c:ser>
        <c:ser>
          <c:idx val="1"/>
          <c:order val="1"/>
          <c:tx>
            <c:strRef>
              <c:f>'المنشورة '!$D$3</c:f>
              <c:strCache>
                <c:ptCount val="1"/>
                <c:pt idx="0">
                  <c:v>NISI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'المنشورة '!$B$4:$B$14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  <c:pt idx="9">
                  <c:v>2013 م</c:v>
                </c:pt>
                <c:pt idx="10">
                  <c:v>2014 م </c:v>
                </c:pt>
              </c:strCache>
            </c:strRef>
          </c:cat>
          <c:val>
            <c:numRef>
              <c:f>'المنشورة '!$D$4:$D$14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4</c:v>
                </c:pt>
                <c:pt idx="8">
                  <c:v>22</c:v>
                </c:pt>
                <c:pt idx="9">
                  <c:v>19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165056"/>
        <c:axId val="222165448"/>
        <c:axId val="0"/>
      </c:bar3DChart>
      <c:catAx>
        <c:axId val="2221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5448"/>
        <c:crosses val="autoZero"/>
        <c:auto val="1"/>
        <c:lblAlgn val="ctr"/>
        <c:lblOffset val="100"/>
        <c:noMultiLvlLbl val="0"/>
      </c:catAx>
      <c:valAx>
        <c:axId val="222165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5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spPr>
    <a:solidFill>
      <a:srgbClr val="E9EFF7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u="none" strike="noStrike" baseline="0"/>
              <a:t> </a:t>
            </a:r>
            <a:r>
              <a:rPr lang="ar-SA" sz="1100" b="1" i="0" u="none" strike="noStrike" baseline="0"/>
              <a:t>طالبات الدراسات العليا </a:t>
            </a:r>
            <a:endParaRPr lang="en-US" sz="1100"/>
          </a:p>
        </c:rich>
      </c:tx>
      <c:layout/>
      <c:overlay val="0"/>
      <c:spPr>
        <a:solidFill>
          <a:schemeClr val="bg1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'المنشورة '!$J$3</c:f>
              <c:strCache>
                <c:ptCount val="1"/>
                <c:pt idx="0">
                  <c:v>ISI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'المنشورة '!$I$4:$I$14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</c:strCache>
            </c:strRef>
          </c:cat>
          <c:val>
            <c:numRef>
              <c:f>'المنشورة '!$J$4:$J$14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14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2"/>
          <c:order val="1"/>
          <c:tx>
            <c:strRef>
              <c:f>'المنشورة '!$K$3</c:f>
              <c:strCache>
                <c:ptCount val="1"/>
                <c:pt idx="0">
                  <c:v>NISI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'المنشورة '!$I$4:$I$14</c:f>
              <c:strCache>
                <c:ptCount val="11"/>
                <c:pt idx="0">
                  <c:v>2004 م</c:v>
                </c:pt>
                <c:pt idx="1">
                  <c:v>2005 م</c:v>
                </c:pt>
                <c:pt idx="2">
                  <c:v>2006 م</c:v>
                </c:pt>
                <c:pt idx="3">
                  <c:v>2007 م</c:v>
                </c:pt>
                <c:pt idx="4">
                  <c:v>2008 م</c:v>
                </c:pt>
                <c:pt idx="5">
                  <c:v>2009 م</c:v>
                </c:pt>
                <c:pt idx="6">
                  <c:v>2010 م</c:v>
                </c:pt>
                <c:pt idx="7">
                  <c:v>2011 م</c:v>
                </c:pt>
                <c:pt idx="8">
                  <c:v>2012 م</c:v>
                </c:pt>
                <c:pt idx="9">
                  <c:v>2013 م</c:v>
                </c:pt>
                <c:pt idx="10">
                  <c:v>2014 م</c:v>
                </c:pt>
              </c:strCache>
            </c:strRef>
          </c:cat>
          <c:val>
            <c:numRef>
              <c:f>'المنشورة '!$K$4:$K$14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166232"/>
        <c:axId val="222166624"/>
        <c:axId val="0"/>
      </c:bar3DChart>
      <c:catAx>
        <c:axId val="2221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6624"/>
        <c:crosses val="autoZero"/>
        <c:auto val="1"/>
        <c:lblAlgn val="ctr"/>
        <c:lblOffset val="100"/>
        <c:noMultiLvlLbl val="0"/>
      </c:catAx>
      <c:valAx>
        <c:axId val="22216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ar-SA"/>
            </a:pPr>
            <a:endParaRPr lang="ar-SA"/>
          </a:p>
        </c:txPr>
        <c:crossAx val="222166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ar-SA"/>
          </a:pPr>
          <a:endParaRPr lang="ar-SA"/>
        </a:p>
      </c:txPr>
    </c:legend>
    <c:plotVisOnly val="1"/>
    <c:dispBlanksAs val="gap"/>
    <c:showDLblsOverMax val="0"/>
  </c:chart>
  <c:spPr>
    <a:solidFill>
      <a:srgbClr val="E9EFF7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50</xdr:row>
      <xdr:rowOff>123826</xdr:rowOff>
    </xdr:from>
    <xdr:to>
      <xdr:col>17</xdr:col>
      <xdr:colOff>232558</xdr:colOff>
      <xdr:row>63</xdr:row>
      <xdr:rowOff>161926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11</xdr:row>
      <xdr:rowOff>171450</xdr:rowOff>
    </xdr:from>
    <xdr:to>
      <xdr:col>16</xdr:col>
      <xdr:colOff>428625</xdr:colOff>
      <xdr:row>31</xdr:row>
      <xdr:rowOff>9525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114300</xdr:colOff>
      <xdr:row>33</xdr:row>
      <xdr:rowOff>38100</xdr:rowOff>
    </xdr:from>
    <xdr:to>
      <xdr:col>16</xdr:col>
      <xdr:colOff>419100</xdr:colOff>
      <xdr:row>47</xdr:row>
      <xdr:rowOff>114300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238125</xdr:colOff>
      <xdr:row>24</xdr:row>
      <xdr:rowOff>0</xdr:rowOff>
    </xdr:from>
    <xdr:to>
      <xdr:col>8</xdr:col>
      <xdr:colOff>95250</xdr:colOff>
      <xdr:row>38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41</xdr:row>
      <xdr:rowOff>133350</xdr:rowOff>
    </xdr:from>
    <xdr:to>
      <xdr:col>8</xdr:col>
      <xdr:colOff>275339</xdr:colOff>
      <xdr:row>56</xdr:row>
      <xdr:rowOff>72213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885825</xdr:colOff>
      <xdr:row>67</xdr:row>
      <xdr:rowOff>9525</xdr:rowOff>
    </xdr:from>
    <xdr:to>
      <xdr:col>11</xdr:col>
      <xdr:colOff>628650</xdr:colOff>
      <xdr:row>83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16</xdr:row>
      <xdr:rowOff>285749</xdr:rowOff>
    </xdr:from>
    <xdr:to>
      <xdr:col>19</xdr:col>
      <xdr:colOff>314326</xdr:colOff>
      <xdr:row>30</xdr:row>
      <xdr:rowOff>200025</xdr:rowOff>
    </xdr:to>
    <xdr:graphicFrame macro="">
      <xdr:nvGraphicFramePr>
        <xdr:cNvPr id="2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31</xdr:row>
      <xdr:rowOff>295275</xdr:rowOff>
    </xdr:from>
    <xdr:to>
      <xdr:col>5</xdr:col>
      <xdr:colOff>797442</xdr:colOff>
      <xdr:row>37</xdr:row>
      <xdr:rowOff>333360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32</xdr:row>
      <xdr:rowOff>28575</xdr:rowOff>
    </xdr:from>
    <xdr:to>
      <xdr:col>16</xdr:col>
      <xdr:colOff>231081</xdr:colOff>
      <xdr:row>38</xdr:row>
      <xdr:rowOff>113636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13</xdr:row>
      <xdr:rowOff>285749</xdr:rowOff>
    </xdr:from>
    <xdr:to>
      <xdr:col>19</xdr:col>
      <xdr:colOff>314326</xdr:colOff>
      <xdr:row>27</xdr:row>
      <xdr:rowOff>200025</xdr:rowOff>
    </xdr:to>
    <xdr:graphicFrame macro="">
      <xdr:nvGraphicFramePr>
        <xdr:cNvPr id="2" name="مخطط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29</xdr:row>
      <xdr:rowOff>38100</xdr:rowOff>
    </xdr:from>
    <xdr:to>
      <xdr:col>17</xdr:col>
      <xdr:colOff>238125</xdr:colOff>
      <xdr:row>45</xdr:row>
      <xdr:rowOff>171450</xdr:rowOff>
    </xdr:to>
    <xdr:graphicFrame macro="">
      <xdr:nvGraphicFramePr>
        <xdr:cNvPr id="3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46</xdr:row>
      <xdr:rowOff>95250</xdr:rowOff>
    </xdr:from>
    <xdr:to>
      <xdr:col>7</xdr:col>
      <xdr:colOff>323850</xdr:colOff>
      <xdr:row>72</xdr:row>
      <xdr:rowOff>19050</xdr:rowOff>
    </xdr:to>
    <xdr:graphicFrame macro="">
      <xdr:nvGraphicFramePr>
        <xdr:cNvPr id="4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438150</xdr:colOff>
      <xdr:row>47</xdr:row>
      <xdr:rowOff>9525</xdr:rowOff>
    </xdr:from>
    <xdr:to>
      <xdr:col>18</xdr:col>
      <xdr:colOff>342900</xdr:colOff>
      <xdr:row>72</xdr:row>
      <xdr:rowOff>114300</xdr:rowOff>
    </xdr:to>
    <xdr:graphicFrame macro="">
      <xdr:nvGraphicFramePr>
        <xdr:cNvPr id="5" name="مخطط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47625</xdr:colOff>
      <xdr:row>74</xdr:row>
      <xdr:rowOff>0</xdr:rowOff>
    </xdr:from>
    <xdr:to>
      <xdr:col>18</xdr:col>
      <xdr:colOff>581025</xdr:colOff>
      <xdr:row>99</xdr:row>
      <xdr:rowOff>104775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76</xdr:row>
      <xdr:rowOff>38100</xdr:rowOff>
    </xdr:from>
    <xdr:to>
      <xdr:col>7</xdr:col>
      <xdr:colOff>9259</xdr:colOff>
      <xdr:row>88</xdr:row>
      <xdr:rowOff>80631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190500</xdr:colOff>
      <xdr:row>91</xdr:row>
      <xdr:rowOff>76200</xdr:rowOff>
    </xdr:from>
    <xdr:to>
      <xdr:col>6</xdr:col>
      <xdr:colOff>573981</xdr:colOff>
      <xdr:row>103</xdr:row>
      <xdr:rowOff>161261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104775</xdr:rowOff>
    </xdr:from>
    <xdr:to>
      <xdr:col>12</xdr:col>
      <xdr:colOff>409575</xdr:colOff>
      <xdr:row>17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41</xdr:row>
      <xdr:rowOff>9525</xdr:rowOff>
    </xdr:from>
    <xdr:to>
      <xdr:col>12</xdr:col>
      <xdr:colOff>666750</xdr:colOff>
      <xdr:row>55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20</xdr:row>
      <xdr:rowOff>85725</xdr:rowOff>
    </xdr:from>
    <xdr:to>
      <xdr:col>12</xdr:col>
      <xdr:colOff>400050</xdr:colOff>
      <xdr:row>34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57</xdr:row>
      <xdr:rowOff>9525</xdr:rowOff>
    </xdr:from>
    <xdr:to>
      <xdr:col>12</xdr:col>
      <xdr:colOff>409575</xdr:colOff>
      <xdr:row>71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1"/>
  <sheetViews>
    <sheetView rightToLeft="1" topLeftCell="A34" workbookViewId="0">
      <selection activeCell="G64" sqref="G64"/>
    </sheetView>
  </sheetViews>
  <sheetFormatPr defaultRowHeight="14.25" x14ac:dyDescent="0.2"/>
  <cols>
    <col min="3" max="3" width="10.25" customWidth="1"/>
    <col min="4" max="4" width="14.75" customWidth="1"/>
  </cols>
  <sheetData>
    <row r="2" spans="3:17" x14ac:dyDescent="0.2">
      <c r="P2" s="17" t="s">
        <v>42</v>
      </c>
    </row>
    <row r="3" spans="3:17" x14ac:dyDescent="0.2">
      <c r="P3" t="s">
        <v>1</v>
      </c>
      <c r="Q3" t="s">
        <v>26</v>
      </c>
    </row>
    <row r="4" spans="3:17" ht="18" x14ac:dyDescent="0.25">
      <c r="G4" s="18" t="s">
        <v>30</v>
      </c>
      <c r="H4" s="18"/>
      <c r="I4" s="18"/>
      <c r="J4" s="18"/>
      <c r="K4" s="18"/>
      <c r="L4" s="18"/>
      <c r="P4">
        <v>110</v>
      </c>
      <c r="Q4">
        <v>22</v>
      </c>
    </row>
    <row r="8" spans="3:17" ht="15.75" x14ac:dyDescent="0.2">
      <c r="C8" s="2" t="s">
        <v>0</v>
      </c>
      <c r="D8" s="2" t="s">
        <v>11</v>
      </c>
      <c r="E8" s="3" t="s">
        <v>1</v>
      </c>
      <c r="F8" s="3" t="s">
        <v>2</v>
      </c>
    </row>
    <row r="9" spans="3:17" ht="15.75" x14ac:dyDescent="0.2">
      <c r="C9" s="2" t="s">
        <v>4</v>
      </c>
      <c r="D9" s="3">
        <f>SUM(E9:F9)</f>
        <v>1</v>
      </c>
      <c r="E9" s="3">
        <v>1</v>
      </c>
      <c r="F9" s="3"/>
      <c r="J9" s="1"/>
      <c r="K9" s="1"/>
      <c r="L9" s="1"/>
    </row>
    <row r="10" spans="3:17" ht="15.75" x14ac:dyDescent="0.2">
      <c r="C10" s="2" t="s">
        <v>5</v>
      </c>
      <c r="D10" s="3">
        <f t="shared" ref="D10:D16" si="0">SUM(E10:F10)</f>
        <v>3</v>
      </c>
      <c r="E10" s="3">
        <v>1</v>
      </c>
      <c r="F10" s="3">
        <v>2</v>
      </c>
      <c r="J10" s="1"/>
      <c r="K10" s="1"/>
      <c r="L10" s="1"/>
    </row>
    <row r="11" spans="3:17" ht="15.75" x14ac:dyDescent="0.2">
      <c r="C11" s="2" t="s">
        <v>6</v>
      </c>
      <c r="D11" s="3">
        <f t="shared" si="0"/>
        <v>7</v>
      </c>
      <c r="E11" s="3">
        <v>2</v>
      </c>
      <c r="F11" s="3">
        <v>5</v>
      </c>
    </row>
    <row r="12" spans="3:17" ht="15.75" x14ac:dyDescent="0.2">
      <c r="C12" s="2" t="s">
        <v>7</v>
      </c>
      <c r="D12" s="3">
        <f t="shared" si="0"/>
        <v>10</v>
      </c>
      <c r="E12" s="3">
        <v>1</v>
      </c>
      <c r="F12" s="3">
        <v>9</v>
      </c>
    </row>
    <row r="13" spans="3:17" ht="15.75" x14ac:dyDescent="0.2">
      <c r="C13" s="2" t="s">
        <v>8</v>
      </c>
      <c r="D13" s="3">
        <f t="shared" si="0"/>
        <v>11</v>
      </c>
      <c r="E13" s="3">
        <v>2</v>
      </c>
      <c r="F13" s="3">
        <v>9</v>
      </c>
    </row>
    <row r="14" spans="3:17" ht="15.75" x14ac:dyDescent="0.2">
      <c r="C14" s="2" t="s">
        <v>9</v>
      </c>
      <c r="D14" s="3">
        <f t="shared" si="0"/>
        <v>18</v>
      </c>
      <c r="E14" s="3">
        <v>8</v>
      </c>
      <c r="F14" s="3">
        <v>10</v>
      </c>
    </row>
    <row r="15" spans="3:17" ht="15.75" x14ac:dyDescent="0.2">
      <c r="C15" s="2" t="s">
        <v>10</v>
      </c>
      <c r="D15" s="3">
        <f t="shared" si="0"/>
        <v>26</v>
      </c>
      <c r="E15" s="3">
        <v>18</v>
      </c>
      <c r="F15" s="3">
        <v>8</v>
      </c>
    </row>
    <row r="16" spans="3:17" ht="15.75" x14ac:dyDescent="0.2">
      <c r="C16" s="2" t="s">
        <v>12</v>
      </c>
      <c r="D16" s="3">
        <f t="shared" si="0"/>
        <v>39</v>
      </c>
      <c r="E16" s="3">
        <v>33</v>
      </c>
      <c r="F16" s="3">
        <v>6</v>
      </c>
    </row>
    <row r="17" spans="3:6" ht="15.75" x14ac:dyDescent="0.2">
      <c r="C17" s="2" t="s">
        <v>13</v>
      </c>
      <c r="D17" s="3">
        <f>SUM(E17:F17)</f>
        <v>63</v>
      </c>
      <c r="E17" s="3">
        <v>39</v>
      </c>
      <c r="F17" s="3">
        <v>24</v>
      </c>
    </row>
    <row r="18" spans="3:6" ht="15.75" x14ac:dyDescent="0.2">
      <c r="C18" s="2" t="s">
        <v>29</v>
      </c>
      <c r="D18" s="3">
        <v>73</v>
      </c>
      <c r="E18" s="3">
        <v>53</v>
      </c>
      <c r="F18" s="3">
        <v>20</v>
      </c>
    </row>
    <row r="19" spans="3:6" ht="15.75" x14ac:dyDescent="0.2">
      <c r="C19" s="2" t="s">
        <v>31</v>
      </c>
      <c r="D19" s="3">
        <v>96</v>
      </c>
      <c r="E19" s="3">
        <v>88</v>
      </c>
      <c r="F19" s="3">
        <v>8</v>
      </c>
    </row>
    <row r="20" spans="3:6" ht="15.75" x14ac:dyDescent="0.2">
      <c r="C20" s="2" t="s">
        <v>44</v>
      </c>
      <c r="D20" s="3">
        <v>62</v>
      </c>
      <c r="E20" s="3">
        <v>57</v>
      </c>
      <c r="F20" s="3">
        <v>5</v>
      </c>
    </row>
    <row r="21" spans="3:6" ht="15.75" x14ac:dyDescent="0.2">
      <c r="C21" s="2" t="s">
        <v>3</v>
      </c>
      <c r="D21" s="3">
        <f>SUM(D9:D19)</f>
        <v>347</v>
      </c>
      <c r="E21" s="3">
        <f>SUM(E9:E20)</f>
        <v>303</v>
      </c>
      <c r="F21" s="3">
        <f>SUM(F9:F20)</f>
        <v>106</v>
      </c>
    </row>
  </sheetData>
  <mergeCells count="1">
    <mergeCell ref="G4:L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rightToLeft="1" tabSelected="1" zoomScale="90" zoomScaleNormal="90" workbookViewId="0">
      <selection activeCell="G15" sqref="G15"/>
    </sheetView>
  </sheetViews>
  <sheetFormatPr defaultColWidth="9.125" defaultRowHeight="14.25" x14ac:dyDescent="0.2"/>
  <cols>
    <col min="1" max="5" width="14.375" style="4" customWidth="1"/>
    <col min="6" max="6" width="14" style="4" customWidth="1"/>
    <col min="7" max="16384" width="9.125" style="4"/>
  </cols>
  <sheetData>
    <row r="1" spans="1:16" ht="23.25" customHeight="1" x14ac:dyDescent="0.2"/>
    <row r="2" spans="1:16" ht="23.25" customHeight="1" x14ac:dyDescent="0.25">
      <c r="A2" s="9"/>
      <c r="B2" s="13" t="s">
        <v>28</v>
      </c>
      <c r="C2" s="9"/>
      <c r="D2" s="9"/>
      <c r="E2" s="9"/>
      <c r="F2" s="9"/>
      <c r="G2" s="9"/>
      <c r="H2" s="9"/>
      <c r="I2" s="13" t="s">
        <v>27</v>
      </c>
      <c r="J2" s="9"/>
      <c r="K2" s="9"/>
      <c r="L2" s="9"/>
      <c r="M2" s="9"/>
      <c r="N2" s="9"/>
      <c r="O2" s="9"/>
      <c r="P2" s="9"/>
    </row>
    <row r="3" spans="1:16" ht="23.25" customHeight="1" x14ac:dyDescent="0.25">
      <c r="A3" s="9"/>
      <c r="B3" s="8" t="s">
        <v>0</v>
      </c>
      <c r="C3" s="8" t="s">
        <v>1</v>
      </c>
      <c r="D3" s="8" t="s">
        <v>26</v>
      </c>
      <c r="E3" s="8" t="s">
        <v>11</v>
      </c>
      <c r="F3" s="9"/>
      <c r="G3" s="9"/>
      <c r="H3" s="9"/>
      <c r="I3" s="8" t="s">
        <v>0</v>
      </c>
      <c r="J3" s="8" t="s">
        <v>1</v>
      </c>
      <c r="K3" s="8" t="s">
        <v>26</v>
      </c>
      <c r="L3" s="8" t="s">
        <v>11</v>
      </c>
      <c r="M3" s="9"/>
      <c r="N3" s="15" t="s">
        <v>25</v>
      </c>
      <c r="O3" s="9"/>
      <c r="P3" s="9"/>
    </row>
    <row r="4" spans="1:16" ht="23.25" customHeight="1" x14ac:dyDescent="0.2">
      <c r="A4" s="9"/>
      <c r="B4" s="5" t="s">
        <v>4</v>
      </c>
      <c r="C4" s="5">
        <v>1</v>
      </c>
      <c r="D4" s="5">
        <v>0</v>
      </c>
      <c r="E4" s="5">
        <v>1</v>
      </c>
      <c r="F4" s="9"/>
      <c r="G4" s="9"/>
      <c r="H4" s="9"/>
      <c r="I4" s="5" t="s">
        <v>4</v>
      </c>
      <c r="J4" s="5">
        <v>0</v>
      </c>
      <c r="K4" s="5">
        <v>0</v>
      </c>
      <c r="L4" s="5"/>
      <c r="M4" s="9"/>
      <c r="N4" s="16">
        <f t="shared" ref="N4:N12" si="0">L4+E4</f>
        <v>1</v>
      </c>
      <c r="O4" s="9"/>
      <c r="P4" s="9"/>
    </row>
    <row r="5" spans="1:16" ht="23.25" customHeight="1" x14ac:dyDescent="0.2">
      <c r="A5" s="9"/>
      <c r="B5" s="5" t="s">
        <v>5</v>
      </c>
      <c r="C5" s="5">
        <v>0</v>
      </c>
      <c r="D5" s="5">
        <v>2</v>
      </c>
      <c r="E5" s="5">
        <v>2</v>
      </c>
      <c r="F5" s="9"/>
      <c r="G5" s="9"/>
      <c r="H5" s="9"/>
      <c r="I5" s="5" t="s">
        <v>5</v>
      </c>
      <c r="J5" s="5">
        <v>1</v>
      </c>
      <c r="K5" s="5">
        <v>0</v>
      </c>
      <c r="L5" s="5">
        <v>1</v>
      </c>
      <c r="M5" s="9"/>
      <c r="N5" s="16">
        <f t="shared" si="0"/>
        <v>3</v>
      </c>
      <c r="O5" s="9"/>
      <c r="P5" s="9"/>
    </row>
    <row r="6" spans="1:16" ht="23.25" customHeight="1" x14ac:dyDescent="0.2">
      <c r="A6" s="9"/>
      <c r="B6" s="6" t="s">
        <v>6</v>
      </c>
      <c r="C6" s="6">
        <v>2</v>
      </c>
      <c r="D6" s="6">
        <v>5</v>
      </c>
      <c r="E6" s="6">
        <v>7</v>
      </c>
      <c r="F6" s="9"/>
      <c r="G6" s="9"/>
      <c r="H6" s="9"/>
      <c r="I6" s="6" t="s">
        <v>6</v>
      </c>
      <c r="J6" s="5">
        <v>0</v>
      </c>
      <c r="K6" s="5">
        <v>0</v>
      </c>
      <c r="L6" s="5"/>
      <c r="M6" s="9"/>
      <c r="N6" s="16">
        <f t="shared" si="0"/>
        <v>7</v>
      </c>
      <c r="O6" s="9"/>
      <c r="P6" s="9"/>
    </row>
    <row r="7" spans="1:16" ht="23.25" customHeight="1" x14ac:dyDescent="0.2">
      <c r="A7" s="9"/>
      <c r="B7" s="6" t="s">
        <v>7</v>
      </c>
      <c r="C7" s="6">
        <v>1</v>
      </c>
      <c r="D7" s="6">
        <v>8</v>
      </c>
      <c r="E7" s="6">
        <v>9</v>
      </c>
      <c r="F7" s="9"/>
      <c r="G7" s="9"/>
      <c r="H7" s="9"/>
      <c r="I7" s="6" t="s">
        <v>7</v>
      </c>
      <c r="J7" s="5">
        <v>0</v>
      </c>
      <c r="K7" s="5">
        <v>1</v>
      </c>
      <c r="L7" s="5">
        <v>1</v>
      </c>
      <c r="M7" s="9"/>
      <c r="N7" s="16">
        <f t="shared" si="0"/>
        <v>10</v>
      </c>
      <c r="O7" s="9"/>
      <c r="P7" s="9"/>
    </row>
    <row r="8" spans="1:16" ht="23.25" customHeight="1" x14ac:dyDescent="0.2">
      <c r="A8" s="9"/>
      <c r="B8" s="6" t="s">
        <v>8</v>
      </c>
      <c r="C8" s="6">
        <v>1</v>
      </c>
      <c r="D8" s="6">
        <v>7</v>
      </c>
      <c r="E8" s="6">
        <f>C8+D8</f>
        <v>8</v>
      </c>
      <c r="F8" s="9" t="s">
        <v>24</v>
      </c>
      <c r="G8" s="9"/>
      <c r="H8" s="9"/>
      <c r="I8" s="6" t="s">
        <v>8</v>
      </c>
      <c r="J8" s="5">
        <v>1</v>
      </c>
      <c r="K8" s="5">
        <v>2</v>
      </c>
      <c r="L8" s="5">
        <f>J8+K8</f>
        <v>3</v>
      </c>
      <c r="M8" s="9"/>
      <c r="N8" s="16">
        <f t="shared" si="0"/>
        <v>11</v>
      </c>
      <c r="O8" s="9"/>
      <c r="P8" s="9"/>
    </row>
    <row r="9" spans="1:16" ht="23.25" customHeight="1" x14ac:dyDescent="0.2">
      <c r="A9" s="9"/>
      <c r="B9" s="5" t="s">
        <v>9</v>
      </c>
      <c r="C9" s="6">
        <v>5</v>
      </c>
      <c r="D9" s="6">
        <v>7</v>
      </c>
      <c r="E9" s="6">
        <f>C9+D9</f>
        <v>12</v>
      </c>
      <c r="F9" s="9"/>
      <c r="G9" s="9"/>
      <c r="H9" s="9"/>
      <c r="I9" s="5" t="s">
        <v>9</v>
      </c>
      <c r="J9" s="5">
        <v>3</v>
      </c>
      <c r="K9" s="7">
        <v>3</v>
      </c>
      <c r="L9" s="5">
        <f>J9+K9</f>
        <v>6</v>
      </c>
      <c r="M9" s="9"/>
      <c r="N9" s="16">
        <f t="shared" si="0"/>
        <v>18</v>
      </c>
      <c r="O9" s="9" t="s">
        <v>23</v>
      </c>
      <c r="P9" s="9"/>
    </row>
    <row r="10" spans="1:16" ht="23.25" customHeight="1" x14ac:dyDescent="0.2">
      <c r="A10" s="9"/>
      <c r="B10" s="5" t="s">
        <v>10</v>
      </c>
      <c r="C10" s="6">
        <v>11</v>
      </c>
      <c r="D10" s="6">
        <v>7</v>
      </c>
      <c r="E10" s="6">
        <f>C10+D10</f>
        <v>18</v>
      </c>
      <c r="F10" s="9"/>
      <c r="G10" s="9"/>
      <c r="H10" s="9"/>
      <c r="I10" s="5" t="s">
        <v>10</v>
      </c>
      <c r="J10" s="5">
        <v>7</v>
      </c>
      <c r="K10" s="5">
        <v>1</v>
      </c>
      <c r="L10" s="5">
        <f>J10+K10</f>
        <v>8</v>
      </c>
      <c r="M10" s="9"/>
      <c r="N10" s="16">
        <f t="shared" si="0"/>
        <v>26</v>
      </c>
      <c r="O10" s="9"/>
      <c r="P10" s="9"/>
    </row>
    <row r="11" spans="1:16" ht="23.25" customHeight="1" x14ac:dyDescent="0.2">
      <c r="A11" s="9"/>
      <c r="B11" s="6" t="s">
        <v>14</v>
      </c>
      <c r="C11" s="6">
        <v>19</v>
      </c>
      <c r="D11" s="6">
        <v>4</v>
      </c>
      <c r="E11" s="6">
        <f>C11+D11</f>
        <v>23</v>
      </c>
      <c r="F11" s="9" t="s">
        <v>22</v>
      </c>
      <c r="G11" s="9"/>
      <c r="H11" s="9"/>
      <c r="I11" s="6" t="s">
        <v>14</v>
      </c>
      <c r="J11" s="5">
        <v>14</v>
      </c>
      <c r="K11" s="5">
        <v>2</v>
      </c>
      <c r="L11" s="5">
        <f>J11+K11</f>
        <v>16</v>
      </c>
      <c r="M11" s="5"/>
      <c r="N11" s="16">
        <f t="shared" si="0"/>
        <v>39</v>
      </c>
      <c r="O11" s="9" t="s">
        <v>21</v>
      </c>
      <c r="P11" s="9"/>
    </row>
    <row r="12" spans="1:16" ht="23.25" customHeight="1" x14ac:dyDescent="0.2">
      <c r="A12" s="9"/>
      <c r="B12" s="6" t="s">
        <v>13</v>
      </c>
      <c r="C12" s="5">
        <v>32</v>
      </c>
      <c r="D12" s="5">
        <v>22</v>
      </c>
      <c r="E12" s="6">
        <f>C12+D12</f>
        <v>54</v>
      </c>
      <c r="F12" s="9"/>
      <c r="G12" s="9"/>
      <c r="H12" s="9"/>
      <c r="I12" s="6" t="s">
        <v>13</v>
      </c>
      <c r="J12" s="5">
        <v>7</v>
      </c>
      <c r="K12" s="5">
        <v>2</v>
      </c>
      <c r="L12" s="5">
        <f>J12+K12</f>
        <v>9</v>
      </c>
      <c r="M12" s="5"/>
      <c r="N12" s="16">
        <f t="shared" si="0"/>
        <v>63</v>
      </c>
      <c r="O12" s="9"/>
      <c r="P12" s="9"/>
    </row>
    <row r="13" spans="1:16" ht="23.25" customHeight="1" x14ac:dyDescent="0.2">
      <c r="A13" s="9"/>
      <c r="B13" s="14" t="s">
        <v>29</v>
      </c>
      <c r="C13" s="5">
        <v>48</v>
      </c>
      <c r="D13" s="5">
        <v>19</v>
      </c>
      <c r="E13" s="6">
        <f>SUM(C13:D13)</f>
        <v>67</v>
      </c>
      <c r="F13" s="9"/>
      <c r="G13" s="9"/>
      <c r="H13" s="9"/>
      <c r="I13" s="14" t="s">
        <v>29</v>
      </c>
      <c r="J13" s="5">
        <v>5</v>
      </c>
      <c r="K13" s="5">
        <v>1</v>
      </c>
      <c r="L13" s="5">
        <f>SUM(J13:K13)</f>
        <v>6</v>
      </c>
      <c r="M13" s="5"/>
      <c r="N13" s="16">
        <f>SUM(E13,L13)</f>
        <v>73</v>
      </c>
      <c r="O13" s="9"/>
      <c r="P13" s="9"/>
    </row>
    <row r="14" spans="1:16" ht="23.25" customHeight="1" x14ac:dyDescent="0.2">
      <c r="A14" s="9"/>
      <c r="B14" s="14" t="s">
        <v>32</v>
      </c>
      <c r="C14" s="5">
        <v>52</v>
      </c>
      <c r="D14" s="5">
        <v>1</v>
      </c>
      <c r="E14" s="6">
        <f>SUM(C14:D14)</f>
        <v>53</v>
      </c>
      <c r="F14" s="9"/>
      <c r="G14" s="9"/>
      <c r="H14" s="9"/>
      <c r="I14" s="14" t="s">
        <v>31</v>
      </c>
      <c r="J14" s="5">
        <v>5</v>
      </c>
      <c r="K14" s="5">
        <v>1</v>
      </c>
      <c r="L14" s="5">
        <f>SUM(J14:K14)</f>
        <v>6</v>
      </c>
      <c r="M14" s="5"/>
      <c r="N14" s="16">
        <f>SUM(E14,L14)</f>
        <v>59</v>
      </c>
      <c r="O14" s="9"/>
      <c r="P14" s="9"/>
    </row>
    <row r="15" spans="1:16" ht="23.25" customHeight="1" x14ac:dyDescent="0.2">
      <c r="A15" s="9"/>
      <c r="B15" s="14" t="s">
        <v>44</v>
      </c>
      <c r="C15" s="5">
        <v>52</v>
      </c>
      <c r="D15" s="5">
        <v>5</v>
      </c>
      <c r="E15" s="6"/>
      <c r="F15" s="9"/>
      <c r="G15" s="9"/>
      <c r="H15" s="9"/>
      <c r="I15" s="14" t="s">
        <v>44</v>
      </c>
      <c r="J15" s="5">
        <v>5</v>
      </c>
      <c r="K15" s="5">
        <v>0</v>
      </c>
      <c r="L15" s="5"/>
      <c r="M15" s="5"/>
      <c r="N15" s="16"/>
      <c r="O15" s="9"/>
      <c r="P15" s="9"/>
    </row>
    <row r="16" spans="1:16" ht="23.25" customHeight="1" x14ac:dyDescent="0.2">
      <c r="A16" s="9"/>
      <c r="B16" s="9"/>
      <c r="C16" s="11">
        <f>SUM(C4:C15)</f>
        <v>224</v>
      </c>
      <c r="D16" s="11">
        <f>SUM(D4:D15)</f>
        <v>87</v>
      </c>
      <c r="E16" s="6"/>
      <c r="F16" s="9"/>
      <c r="G16" s="9"/>
      <c r="H16" s="9"/>
      <c r="I16" s="9"/>
      <c r="J16" s="10">
        <f>SUM(J4:J15)</f>
        <v>48</v>
      </c>
      <c r="K16" s="10">
        <f>SUM(K4:K15)</f>
        <v>13</v>
      </c>
      <c r="L16" s="5"/>
      <c r="M16" s="5"/>
      <c r="N16" s="5"/>
      <c r="O16" s="9"/>
      <c r="P16" s="9"/>
    </row>
    <row r="17" spans="2:6" ht="23.25" customHeight="1" x14ac:dyDescent="0.2">
      <c r="B17" s="9"/>
    </row>
    <row r="18" spans="2:6" ht="23.25" customHeight="1" x14ac:dyDescent="0.2"/>
    <row r="19" spans="2:6" ht="23.25" customHeight="1" x14ac:dyDescent="0.2">
      <c r="B19" s="8" t="s">
        <v>0</v>
      </c>
      <c r="C19" s="8" t="s">
        <v>15</v>
      </c>
      <c r="D19" s="8" t="s">
        <v>20</v>
      </c>
      <c r="E19" s="8" t="s">
        <v>17</v>
      </c>
      <c r="F19" s="8" t="s">
        <v>19</v>
      </c>
    </row>
    <row r="20" spans="2:6" ht="23.25" customHeight="1" x14ac:dyDescent="0.2">
      <c r="B20" s="5" t="s">
        <v>4</v>
      </c>
      <c r="C20" s="5">
        <v>1</v>
      </c>
      <c r="D20" s="5">
        <v>0</v>
      </c>
      <c r="E20" s="5">
        <v>0</v>
      </c>
      <c r="F20" s="5">
        <v>0</v>
      </c>
    </row>
    <row r="21" spans="2:6" ht="23.25" customHeight="1" x14ac:dyDescent="0.2">
      <c r="B21" s="5" t="s">
        <v>5</v>
      </c>
      <c r="C21" s="5">
        <v>0</v>
      </c>
      <c r="D21" s="5">
        <v>2</v>
      </c>
      <c r="E21" s="5">
        <v>1</v>
      </c>
      <c r="F21" s="5">
        <v>0</v>
      </c>
    </row>
    <row r="22" spans="2:6" ht="23.25" customHeight="1" x14ac:dyDescent="0.2">
      <c r="B22" s="6" t="s">
        <v>6</v>
      </c>
      <c r="C22" s="6">
        <v>2</v>
      </c>
      <c r="D22" s="6">
        <v>5</v>
      </c>
      <c r="E22" s="5">
        <v>0</v>
      </c>
      <c r="F22" s="5">
        <v>0</v>
      </c>
    </row>
    <row r="23" spans="2:6" ht="23.25" customHeight="1" x14ac:dyDescent="0.2">
      <c r="B23" s="6" t="s">
        <v>7</v>
      </c>
      <c r="C23" s="6">
        <v>1</v>
      </c>
      <c r="D23" s="6">
        <v>8</v>
      </c>
      <c r="E23" s="5">
        <v>0</v>
      </c>
      <c r="F23" s="5">
        <v>1</v>
      </c>
    </row>
    <row r="24" spans="2:6" ht="23.25" customHeight="1" x14ac:dyDescent="0.2">
      <c r="B24" s="6" t="s">
        <v>8</v>
      </c>
      <c r="C24" s="6">
        <v>1</v>
      </c>
      <c r="D24" s="6">
        <v>7</v>
      </c>
      <c r="E24" s="5">
        <v>1</v>
      </c>
      <c r="F24" s="5">
        <v>2</v>
      </c>
    </row>
    <row r="25" spans="2:6" ht="23.25" customHeight="1" x14ac:dyDescent="0.2">
      <c r="B25" s="5" t="s">
        <v>9</v>
      </c>
      <c r="C25" s="6">
        <v>5</v>
      </c>
      <c r="D25" s="6">
        <v>7</v>
      </c>
      <c r="E25" s="5">
        <v>3</v>
      </c>
      <c r="F25" s="7">
        <v>3</v>
      </c>
    </row>
    <row r="26" spans="2:6" ht="23.25" customHeight="1" x14ac:dyDescent="0.2">
      <c r="B26" s="5" t="s">
        <v>10</v>
      </c>
      <c r="C26" s="6">
        <v>11</v>
      </c>
      <c r="D26" s="6">
        <v>7</v>
      </c>
      <c r="E26" s="5">
        <v>7</v>
      </c>
      <c r="F26" s="5">
        <v>1</v>
      </c>
    </row>
    <row r="27" spans="2:6" ht="23.25" customHeight="1" x14ac:dyDescent="0.2">
      <c r="B27" s="6" t="s">
        <v>14</v>
      </c>
      <c r="C27" s="6">
        <v>19</v>
      </c>
      <c r="D27" s="6">
        <v>4</v>
      </c>
      <c r="E27" s="5">
        <v>14</v>
      </c>
      <c r="F27" s="5">
        <v>2</v>
      </c>
    </row>
    <row r="28" spans="2:6" ht="23.25" customHeight="1" x14ac:dyDescent="0.2">
      <c r="B28" s="6" t="s">
        <v>13</v>
      </c>
      <c r="C28" s="5">
        <v>32</v>
      </c>
      <c r="D28" s="5">
        <v>22</v>
      </c>
      <c r="E28" s="5">
        <v>7</v>
      </c>
      <c r="F28" s="5">
        <v>2</v>
      </c>
    </row>
    <row r="29" spans="2:6" ht="23.25" customHeight="1" x14ac:dyDescent="0.2">
      <c r="B29" s="6" t="s">
        <v>29</v>
      </c>
      <c r="C29" s="5">
        <v>25</v>
      </c>
      <c r="D29" s="5">
        <v>16</v>
      </c>
      <c r="E29" s="5">
        <v>2</v>
      </c>
      <c r="F29" s="5">
        <v>1</v>
      </c>
    </row>
    <row r="30" spans="2:6" ht="23.25" customHeight="1" x14ac:dyDescent="0.2"/>
    <row r="31" spans="2:6" ht="30" customHeight="1" x14ac:dyDescent="0.2">
      <c r="B31" s="8"/>
      <c r="C31" s="8"/>
      <c r="D31" s="8"/>
      <c r="E31" s="8"/>
      <c r="F31" s="8"/>
    </row>
    <row r="32" spans="2:6" ht="30" customHeight="1" x14ac:dyDescent="0.2">
      <c r="B32" s="5"/>
      <c r="C32" s="5"/>
      <c r="D32" s="5"/>
      <c r="E32" s="5"/>
      <c r="F32" s="5"/>
    </row>
    <row r="33" spans="2:6" ht="30" customHeight="1" x14ac:dyDescent="0.2">
      <c r="B33" s="5"/>
      <c r="C33" s="5"/>
      <c r="D33" s="5"/>
      <c r="E33" s="5"/>
      <c r="F33" s="5"/>
    </row>
    <row r="34" spans="2:6" ht="30" customHeight="1" x14ac:dyDescent="0.2">
      <c r="B34" s="6"/>
      <c r="C34" s="5"/>
      <c r="D34" s="5"/>
      <c r="E34" s="6"/>
      <c r="F34" s="6"/>
    </row>
    <row r="35" spans="2:6" ht="30" customHeight="1" x14ac:dyDescent="0.2">
      <c r="B35" s="6"/>
      <c r="C35" s="5"/>
      <c r="D35" s="5"/>
      <c r="E35" s="6"/>
      <c r="F35" s="6"/>
    </row>
    <row r="36" spans="2:6" ht="30" customHeight="1" x14ac:dyDescent="0.2">
      <c r="B36" s="6"/>
      <c r="C36" s="5"/>
      <c r="D36" s="5"/>
      <c r="E36" s="6"/>
      <c r="F36" s="6"/>
    </row>
    <row r="37" spans="2:6" ht="30" customHeight="1" x14ac:dyDescent="0.2">
      <c r="B37" s="5"/>
      <c r="C37" s="7"/>
      <c r="D37" s="5"/>
      <c r="E37" s="6"/>
      <c r="F37" s="6"/>
    </row>
    <row r="38" spans="2:6" ht="30" customHeight="1" x14ac:dyDescent="0.2">
      <c r="B38" s="5"/>
      <c r="C38" s="5"/>
      <c r="D38" s="5"/>
      <c r="E38" s="6"/>
      <c r="F38" s="6"/>
    </row>
    <row r="39" spans="2:6" ht="30" customHeight="1" x14ac:dyDescent="0.2">
      <c r="B39" s="6"/>
      <c r="C39" s="5"/>
      <c r="D39" s="5"/>
      <c r="E39" s="6"/>
      <c r="F39" s="6"/>
    </row>
    <row r="40" spans="2:6" ht="30" customHeight="1" x14ac:dyDescent="0.2">
      <c r="B40" s="6"/>
      <c r="C40" s="5"/>
      <c r="D40" s="5"/>
      <c r="E40" s="5"/>
      <c r="F40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rightToLeft="1" topLeftCell="A22" workbookViewId="0">
      <selection activeCell="A90" sqref="A90"/>
    </sheetView>
  </sheetViews>
  <sheetFormatPr defaultColWidth="9.125" defaultRowHeight="14.25" x14ac:dyDescent="0.2"/>
  <cols>
    <col min="1" max="5" width="14.375" style="4" customWidth="1"/>
    <col min="6" max="6" width="14" style="4" customWidth="1"/>
    <col min="7" max="16384" width="9.125" style="4"/>
  </cols>
  <sheetData>
    <row r="1" spans="1:16" ht="23.25" customHeight="1" x14ac:dyDescent="0.2"/>
    <row r="2" spans="1:16" ht="23.25" customHeight="1" x14ac:dyDescent="0.25">
      <c r="A2" s="9"/>
      <c r="B2" s="13" t="s">
        <v>28</v>
      </c>
      <c r="C2" s="9"/>
      <c r="D2" s="9"/>
      <c r="E2" s="9"/>
      <c r="F2" s="9"/>
      <c r="G2" s="9"/>
      <c r="H2" s="9"/>
      <c r="I2" s="13" t="s">
        <v>27</v>
      </c>
      <c r="J2" s="9"/>
      <c r="K2" s="9"/>
      <c r="L2" s="9"/>
      <c r="M2" s="9"/>
      <c r="N2" s="9"/>
      <c r="O2" s="9"/>
      <c r="P2" s="9"/>
    </row>
    <row r="3" spans="1:16" ht="23.25" customHeight="1" x14ac:dyDescent="0.25">
      <c r="A3" s="9"/>
      <c r="B3" s="8" t="s">
        <v>0</v>
      </c>
      <c r="C3" s="8" t="s">
        <v>1</v>
      </c>
      <c r="D3" s="8" t="s">
        <v>26</v>
      </c>
      <c r="E3" s="8" t="s">
        <v>11</v>
      </c>
      <c r="F3" s="9"/>
      <c r="G3" s="9"/>
      <c r="H3" s="9"/>
      <c r="I3" s="8" t="s">
        <v>0</v>
      </c>
      <c r="J3" s="8" t="s">
        <v>1</v>
      </c>
      <c r="K3" s="8" t="s">
        <v>26</v>
      </c>
      <c r="L3" s="8" t="s">
        <v>11</v>
      </c>
      <c r="M3" s="9"/>
      <c r="N3" s="12" t="s">
        <v>25</v>
      </c>
      <c r="O3" s="9"/>
      <c r="P3" s="9"/>
    </row>
    <row r="4" spans="1:16" ht="23.25" customHeight="1" x14ac:dyDescent="0.2">
      <c r="A4" s="9"/>
      <c r="B4" s="5" t="s">
        <v>4</v>
      </c>
      <c r="C4" s="5">
        <v>1</v>
      </c>
      <c r="D4" s="5">
        <v>0</v>
      </c>
      <c r="E4" s="5">
        <v>1</v>
      </c>
      <c r="F4" s="9"/>
      <c r="G4" s="9"/>
      <c r="H4" s="9"/>
      <c r="I4" s="5" t="s">
        <v>4</v>
      </c>
      <c r="J4" s="5">
        <v>0</v>
      </c>
      <c r="K4" s="5">
        <v>0</v>
      </c>
      <c r="L4" s="5"/>
      <c r="M4" s="9"/>
      <c r="N4" s="5">
        <f t="shared" ref="N4:N12" si="0">L4+E4</f>
        <v>1</v>
      </c>
      <c r="O4" s="9"/>
      <c r="P4" s="9"/>
    </row>
    <row r="5" spans="1:16" ht="23.25" customHeight="1" x14ac:dyDescent="0.2">
      <c r="A5" s="9"/>
      <c r="B5" s="5" t="s">
        <v>5</v>
      </c>
      <c r="C5" s="5">
        <v>0</v>
      </c>
      <c r="D5" s="5">
        <v>2</v>
      </c>
      <c r="E5" s="5">
        <v>2</v>
      </c>
      <c r="F5" s="9"/>
      <c r="G5" s="9"/>
      <c r="H5" s="9"/>
      <c r="I5" s="5" t="s">
        <v>5</v>
      </c>
      <c r="J5" s="5">
        <v>1</v>
      </c>
      <c r="K5" s="5">
        <v>0</v>
      </c>
      <c r="L5" s="5">
        <v>1</v>
      </c>
      <c r="M5" s="9"/>
      <c r="N5" s="5">
        <f t="shared" si="0"/>
        <v>3</v>
      </c>
      <c r="O5" s="9"/>
      <c r="P5" s="9"/>
    </row>
    <row r="6" spans="1:16" ht="23.25" customHeight="1" x14ac:dyDescent="0.2">
      <c r="A6" s="9"/>
      <c r="B6" s="6" t="s">
        <v>6</v>
      </c>
      <c r="C6" s="6">
        <v>2</v>
      </c>
      <c r="D6" s="6">
        <v>5</v>
      </c>
      <c r="E6" s="6">
        <v>7</v>
      </c>
      <c r="F6" s="9"/>
      <c r="G6" s="9"/>
      <c r="H6" s="9"/>
      <c r="I6" s="6" t="s">
        <v>6</v>
      </c>
      <c r="J6" s="5">
        <v>0</v>
      </c>
      <c r="K6" s="5">
        <v>0</v>
      </c>
      <c r="L6" s="5"/>
      <c r="M6" s="9"/>
      <c r="N6" s="5">
        <f t="shared" si="0"/>
        <v>7</v>
      </c>
      <c r="O6" s="9"/>
      <c r="P6" s="9"/>
    </row>
    <row r="7" spans="1:16" ht="23.25" customHeight="1" x14ac:dyDescent="0.2">
      <c r="A7" s="9"/>
      <c r="B7" s="6" t="s">
        <v>7</v>
      </c>
      <c r="C7" s="6">
        <v>1</v>
      </c>
      <c r="D7" s="6">
        <v>8</v>
      </c>
      <c r="E7" s="6">
        <v>9</v>
      </c>
      <c r="F7" s="9"/>
      <c r="G7" s="9"/>
      <c r="H7" s="9"/>
      <c r="I7" s="6" t="s">
        <v>7</v>
      </c>
      <c r="J7" s="5">
        <v>0</v>
      </c>
      <c r="K7" s="5">
        <v>1</v>
      </c>
      <c r="L7" s="5">
        <v>1</v>
      </c>
      <c r="M7" s="9"/>
      <c r="N7" s="5">
        <f t="shared" si="0"/>
        <v>10</v>
      </c>
      <c r="O7" s="9"/>
      <c r="P7" s="9"/>
    </row>
    <row r="8" spans="1:16" ht="23.25" customHeight="1" x14ac:dyDescent="0.2">
      <c r="A8" s="9"/>
      <c r="B8" s="6" t="s">
        <v>8</v>
      </c>
      <c r="C8" s="6">
        <v>1</v>
      </c>
      <c r="D8" s="6">
        <v>7</v>
      </c>
      <c r="E8" s="6">
        <f>C8+D8</f>
        <v>8</v>
      </c>
      <c r="F8" s="9" t="s">
        <v>24</v>
      </c>
      <c r="G8" s="9"/>
      <c r="H8" s="9"/>
      <c r="I8" s="6" t="s">
        <v>8</v>
      </c>
      <c r="J8" s="5">
        <v>1</v>
      </c>
      <c r="K8" s="5">
        <v>2</v>
      </c>
      <c r="L8" s="5">
        <f>J8+K8</f>
        <v>3</v>
      </c>
      <c r="M8" s="9"/>
      <c r="N8" s="5">
        <f t="shared" si="0"/>
        <v>11</v>
      </c>
      <c r="O8" s="9"/>
      <c r="P8" s="9"/>
    </row>
    <row r="9" spans="1:16" ht="23.25" customHeight="1" x14ac:dyDescent="0.2">
      <c r="A9" s="9"/>
      <c r="B9" s="5" t="s">
        <v>9</v>
      </c>
      <c r="C9" s="6">
        <v>5</v>
      </c>
      <c r="D9" s="6">
        <v>7</v>
      </c>
      <c r="E9" s="6">
        <f>C9+D9</f>
        <v>12</v>
      </c>
      <c r="F9" s="9"/>
      <c r="G9" s="9"/>
      <c r="H9" s="9"/>
      <c r="I9" s="5" t="s">
        <v>9</v>
      </c>
      <c r="J9" s="5">
        <v>3</v>
      </c>
      <c r="K9" s="7">
        <v>3</v>
      </c>
      <c r="L9" s="5">
        <f>J9+K9</f>
        <v>6</v>
      </c>
      <c r="M9" s="9"/>
      <c r="N9" s="5">
        <f t="shared" si="0"/>
        <v>18</v>
      </c>
      <c r="O9" s="9" t="s">
        <v>23</v>
      </c>
      <c r="P9" s="9"/>
    </row>
    <row r="10" spans="1:16" ht="23.25" customHeight="1" x14ac:dyDescent="0.2">
      <c r="A10" s="9"/>
      <c r="B10" s="5" t="s">
        <v>10</v>
      </c>
      <c r="C10" s="6">
        <v>11</v>
      </c>
      <c r="D10" s="6">
        <v>7</v>
      </c>
      <c r="E10" s="6">
        <f>C10+D10</f>
        <v>18</v>
      </c>
      <c r="F10" s="9"/>
      <c r="G10" s="9"/>
      <c r="H10" s="9"/>
      <c r="I10" s="5" t="s">
        <v>10</v>
      </c>
      <c r="J10" s="5">
        <v>7</v>
      </c>
      <c r="K10" s="5">
        <v>1</v>
      </c>
      <c r="L10" s="5">
        <f>J10+K10</f>
        <v>8</v>
      </c>
      <c r="M10" s="9"/>
      <c r="N10" s="5">
        <f t="shared" si="0"/>
        <v>26</v>
      </c>
      <c r="O10" s="9"/>
      <c r="P10" s="9"/>
    </row>
    <row r="11" spans="1:16" ht="23.25" customHeight="1" x14ac:dyDescent="0.2">
      <c r="A11" s="9"/>
      <c r="B11" s="6" t="s">
        <v>14</v>
      </c>
      <c r="C11" s="6">
        <v>19</v>
      </c>
      <c r="D11" s="6">
        <v>4</v>
      </c>
      <c r="E11" s="6">
        <f>C11+D11</f>
        <v>23</v>
      </c>
      <c r="F11" s="9" t="s">
        <v>22</v>
      </c>
      <c r="G11" s="9"/>
      <c r="H11" s="9"/>
      <c r="I11" s="6" t="s">
        <v>14</v>
      </c>
      <c r="J11" s="5">
        <v>14</v>
      </c>
      <c r="K11" s="5">
        <v>2</v>
      </c>
      <c r="L11" s="5">
        <f>J11+K11</f>
        <v>16</v>
      </c>
      <c r="M11" s="5"/>
      <c r="N11" s="5">
        <f t="shared" si="0"/>
        <v>39</v>
      </c>
      <c r="O11" s="9" t="s">
        <v>21</v>
      </c>
      <c r="P11" s="9"/>
    </row>
    <row r="12" spans="1:16" ht="23.25" customHeight="1" x14ac:dyDescent="0.2">
      <c r="A12" s="9"/>
      <c r="B12" s="6" t="s">
        <v>13</v>
      </c>
      <c r="C12" s="5">
        <v>23</v>
      </c>
      <c r="D12" s="5">
        <v>14</v>
      </c>
      <c r="E12" s="6">
        <f>C12+D12</f>
        <v>37</v>
      </c>
      <c r="F12" s="9"/>
      <c r="G12" s="9"/>
      <c r="H12" s="9"/>
      <c r="I12" s="6" t="s">
        <v>13</v>
      </c>
      <c r="J12" s="5">
        <v>6</v>
      </c>
      <c r="K12" s="5">
        <v>2</v>
      </c>
      <c r="L12" s="5">
        <f>J12+K12</f>
        <v>8</v>
      </c>
      <c r="M12" s="5"/>
      <c r="N12" s="5">
        <f t="shared" si="0"/>
        <v>45</v>
      </c>
      <c r="O12" s="9"/>
      <c r="P12" s="9"/>
    </row>
    <row r="13" spans="1:16" ht="23.25" customHeight="1" x14ac:dyDescent="0.2">
      <c r="A13" s="9"/>
      <c r="B13" s="9"/>
      <c r="C13" s="11">
        <f>SUM(C4:C12)</f>
        <v>63</v>
      </c>
      <c r="D13" s="11">
        <f>SUM(D4:D12)</f>
        <v>54</v>
      </c>
      <c r="E13" s="6"/>
      <c r="F13" s="9"/>
      <c r="G13" s="9"/>
      <c r="H13" s="9"/>
      <c r="I13" s="9"/>
      <c r="J13" s="10">
        <f>SUM(J4:J12)</f>
        <v>32</v>
      </c>
      <c r="K13" s="10">
        <f>SUM(K4:K12)</f>
        <v>11</v>
      </c>
      <c r="L13" s="5"/>
      <c r="M13" s="5"/>
      <c r="N13" s="5"/>
      <c r="O13" s="9"/>
      <c r="P13" s="9"/>
    </row>
    <row r="14" spans="1:16" ht="23.25" customHeight="1" x14ac:dyDescent="0.2"/>
    <row r="15" spans="1:16" ht="23.25" customHeight="1" x14ac:dyDescent="0.2"/>
    <row r="16" spans="1:16" ht="23.25" customHeight="1" x14ac:dyDescent="0.2">
      <c r="B16" s="8" t="s">
        <v>0</v>
      </c>
      <c r="C16" s="8" t="s">
        <v>15</v>
      </c>
      <c r="D16" s="8" t="s">
        <v>20</v>
      </c>
      <c r="E16" s="8" t="s">
        <v>17</v>
      </c>
      <c r="F16" s="8" t="s">
        <v>19</v>
      </c>
    </row>
    <row r="17" spans="2:6" ht="23.25" customHeight="1" x14ac:dyDescent="0.2">
      <c r="B17" s="5" t="s">
        <v>4</v>
      </c>
      <c r="C17" s="5">
        <v>1</v>
      </c>
      <c r="D17" s="5">
        <v>0</v>
      </c>
      <c r="E17" s="5">
        <v>0</v>
      </c>
      <c r="F17" s="5">
        <v>0</v>
      </c>
    </row>
    <row r="18" spans="2:6" ht="23.25" customHeight="1" x14ac:dyDescent="0.2">
      <c r="B18" s="5" t="s">
        <v>5</v>
      </c>
      <c r="C18" s="5">
        <v>0</v>
      </c>
      <c r="D18" s="5">
        <v>2</v>
      </c>
      <c r="E18" s="5">
        <v>1</v>
      </c>
      <c r="F18" s="5">
        <v>0</v>
      </c>
    </row>
    <row r="19" spans="2:6" ht="23.25" customHeight="1" x14ac:dyDescent="0.2">
      <c r="B19" s="6" t="s">
        <v>6</v>
      </c>
      <c r="C19" s="6">
        <v>2</v>
      </c>
      <c r="D19" s="6">
        <v>5</v>
      </c>
      <c r="E19" s="5">
        <v>0</v>
      </c>
      <c r="F19" s="5">
        <v>0</v>
      </c>
    </row>
    <row r="20" spans="2:6" ht="23.25" customHeight="1" x14ac:dyDescent="0.2">
      <c r="B20" s="6" t="s">
        <v>7</v>
      </c>
      <c r="C20" s="6">
        <v>1</v>
      </c>
      <c r="D20" s="6">
        <v>8</v>
      </c>
      <c r="E20" s="5">
        <v>0</v>
      </c>
      <c r="F20" s="5">
        <v>1</v>
      </c>
    </row>
    <row r="21" spans="2:6" ht="23.25" customHeight="1" x14ac:dyDescent="0.2">
      <c r="B21" s="6" t="s">
        <v>8</v>
      </c>
      <c r="C21" s="6">
        <v>1</v>
      </c>
      <c r="D21" s="6">
        <v>7</v>
      </c>
      <c r="E21" s="5">
        <v>1</v>
      </c>
      <c r="F21" s="5">
        <v>2</v>
      </c>
    </row>
    <row r="22" spans="2:6" ht="23.25" customHeight="1" x14ac:dyDescent="0.2">
      <c r="B22" s="5" t="s">
        <v>9</v>
      </c>
      <c r="C22" s="6">
        <v>5</v>
      </c>
      <c r="D22" s="6">
        <v>7</v>
      </c>
      <c r="E22" s="5">
        <v>3</v>
      </c>
      <c r="F22" s="7">
        <v>3</v>
      </c>
    </row>
    <row r="23" spans="2:6" ht="23.25" customHeight="1" x14ac:dyDescent="0.2">
      <c r="B23" s="5" t="s">
        <v>10</v>
      </c>
      <c r="C23" s="6">
        <v>11</v>
      </c>
      <c r="D23" s="6">
        <v>7</v>
      </c>
      <c r="E23" s="5">
        <v>7</v>
      </c>
      <c r="F23" s="5">
        <v>1</v>
      </c>
    </row>
    <row r="24" spans="2:6" ht="23.25" customHeight="1" x14ac:dyDescent="0.2">
      <c r="B24" s="6" t="s">
        <v>14</v>
      </c>
      <c r="C24" s="6">
        <v>19</v>
      </c>
      <c r="D24" s="6">
        <v>4</v>
      </c>
      <c r="E24" s="5">
        <v>14</v>
      </c>
      <c r="F24" s="5">
        <v>2</v>
      </c>
    </row>
    <row r="25" spans="2:6" ht="23.25" customHeight="1" x14ac:dyDescent="0.2">
      <c r="B25" s="6" t="s">
        <v>13</v>
      </c>
      <c r="C25" s="5">
        <v>23</v>
      </c>
      <c r="D25" s="5">
        <v>14</v>
      </c>
      <c r="E25" s="5">
        <v>6</v>
      </c>
      <c r="F25" s="5">
        <v>2</v>
      </c>
    </row>
    <row r="26" spans="2:6" ht="23.25" customHeight="1" x14ac:dyDescent="0.2"/>
    <row r="27" spans="2:6" ht="23.25" customHeight="1" x14ac:dyDescent="0.2"/>
    <row r="28" spans="2:6" ht="30" customHeight="1" x14ac:dyDescent="0.2">
      <c r="B28" s="8" t="s">
        <v>0</v>
      </c>
      <c r="C28" s="8" t="s">
        <v>18</v>
      </c>
      <c r="D28" s="8" t="s">
        <v>17</v>
      </c>
      <c r="E28" s="8" t="s">
        <v>16</v>
      </c>
      <c r="F28" s="8" t="s">
        <v>15</v>
      </c>
    </row>
    <row r="29" spans="2:6" ht="30" customHeight="1" x14ac:dyDescent="0.2">
      <c r="B29" s="5" t="s">
        <v>4</v>
      </c>
      <c r="C29" s="5">
        <v>0</v>
      </c>
      <c r="D29" s="5">
        <v>0</v>
      </c>
      <c r="E29" s="5">
        <v>0</v>
      </c>
      <c r="F29" s="5">
        <v>1</v>
      </c>
    </row>
    <row r="30" spans="2:6" ht="30" customHeight="1" x14ac:dyDescent="0.2">
      <c r="B30" s="5" t="s">
        <v>5</v>
      </c>
      <c r="C30" s="5">
        <v>0</v>
      </c>
      <c r="D30" s="5">
        <v>1</v>
      </c>
      <c r="E30" s="5">
        <v>2</v>
      </c>
      <c r="F30" s="5">
        <v>0</v>
      </c>
    </row>
    <row r="31" spans="2:6" ht="30" customHeight="1" x14ac:dyDescent="0.2">
      <c r="B31" s="6" t="s">
        <v>6</v>
      </c>
      <c r="C31" s="5">
        <v>0</v>
      </c>
      <c r="D31" s="5">
        <v>0</v>
      </c>
      <c r="E31" s="6">
        <v>5</v>
      </c>
      <c r="F31" s="6">
        <v>2</v>
      </c>
    </row>
    <row r="32" spans="2:6" ht="30" customHeight="1" x14ac:dyDescent="0.2">
      <c r="B32" s="6" t="s">
        <v>7</v>
      </c>
      <c r="C32" s="5">
        <v>1</v>
      </c>
      <c r="D32" s="5">
        <v>0</v>
      </c>
      <c r="E32" s="6">
        <v>8</v>
      </c>
      <c r="F32" s="6">
        <v>1</v>
      </c>
    </row>
    <row r="33" spans="2:6" ht="30" customHeight="1" x14ac:dyDescent="0.2">
      <c r="B33" s="6" t="s">
        <v>8</v>
      </c>
      <c r="C33" s="5">
        <v>2</v>
      </c>
      <c r="D33" s="5">
        <v>1</v>
      </c>
      <c r="E33" s="6">
        <v>7</v>
      </c>
      <c r="F33" s="6">
        <v>1</v>
      </c>
    </row>
    <row r="34" spans="2:6" ht="30" customHeight="1" x14ac:dyDescent="0.2">
      <c r="B34" s="5" t="s">
        <v>9</v>
      </c>
      <c r="C34" s="7">
        <v>3</v>
      </c>
      <c r="D34" s="5">
        <v>3</v>
      </c>
      <c r="E34" s="6">
        <v>7</v>
      </c>
      <c r="F34" s="6">
        <v>5</v>
      </c>
    </row>
    <row r="35" spans="2:6" ht="30" customHeight="1" x14ac:dyDescent="0.2">
      <c r="B35" s="5" t="s">
        <v>10</v>
      </c>
      <c r="C35" s="5">
        <v>1</v>
      </c>
      <c r="D35" s="5">
        <v>7</v>
      </c>
      <c r="E35" s="6">
        <v>7</v>
      </c>
      <c r="F35" s="6">
        <v>11</v>
      </c>
    </row>
    <row r="36" spans="2:6" ht="30" customHeight="1" x14ac:dyDescent="0.2">
      <c r="B36" s="6" t="s">
        <v>14</v>
      </c>
      <c r="C36" s="5">
        <v>2</v>
      </c>
      <c r="D36" s="5">
        <v>14</v>
      </c>
      <c r="E36" s="6">
        <v>4</v>
      </c>
      <c r="F36" s="6">
        <v>19</v>
      </c>
    </row>
    <row r="37" spans="2:6" ht="30" customHeight="1" x14ac:dyDescent="0.2">
      <c r="B37" s="6" t="s">
        <v>13</v>
      </c>
      <c r="C37" s="5">
        <v>2</v>
      </c>
      <c r="D37" s="5">
        <v>6</v>
      </c>
      <c r="E37" s="5">
        <v>14</v>
      </c>
      <c r="F37" s="5">
        <v>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C6" sqref="C6"/>
    </sheetView>
  </sheetViews>
  <sheetFormatPr defaultRowHeight="14.25" x14ac:dyDescent="0.2"/>
  <cols>
    <col min="1" max="1" width="13.875" customWidth="1"/>
    <col min="2" max="2" width="12.625" customWidth="1"/>
    <col min="3" max="3" width="12.125" customWidth="1"/>
  </cols>
  <sheetData>
    <row r="1" spans="1:2" ht="19.5" customHeight="1" x14ac:dyDescent="0.2">
      <c r="A1" t="s">
        <v>34</v>
      </c>
      <c r="B1" t="s">
        <v>35</v>
      </c>
    </row>
    <row r="2" spans="1:2" ht="27" customHeight="1" x14ac:dyDescent="0.2">
      <c r="A2" t="s">
        <v>33</v>
      </c>
      <c r="B2">
        <v>25</v>
      </c>
    </row>
    <row r="3" spans="1:2" ht="27.75" customHeight="1" x14ac:dyDescent="0.2">
      <c r="A3" t="s">
        <v>36</v>
      </c>
      <c r="B3">
        <v>5</v>
      </c>
    </row>
    <row r="4" spans="1:2" ht="23.25" customHeight="1" x14ac:dyDescent="0.2">
      <c r="A4" t="s">
        <v>37</v>
      </c>
      <c r="B4">
        <v>32</v>
      </c>
    </row>
    <row r="5" spans="1:2" ht="27.75" customHeight="1" x14ac:dyDescent="0.2">
      <c r="A5" t="s">
        <v>41</v>
      </c>
      <c r="B5">
        <v>3</v>
      </c>
    </row>
    <row r="6" spans="1:2" ht="25.5" customHeight="1" x14ac:dyDescent="0.2">
      <c r="A6" t="s">
        <v>38</v>
      </c>
      <c r="B6">
        <v>7</v>
      </c>
    </row>
    <row r="7" spans="1:2" ht="24.75" customHeight="1" x14ac:dyDescent="0.2">
      <c r="A7" t="s">
        <v>39</v>
      </c>
      <c r="B7">
        <v>3</v>
      </c>
    </row>
    <row r="8" spans="1:2" ht="24.75" customHeight="1" x14ac:dyDescent="0.2">
      <c r="A8" t="s">
        <v>43</v>
      </c>
      <c r="B8">
        <v>2</v>
      </c>
    </row>
    <row r="9" spans="1:2" ht="24.75" customHeight="1" x14ac:dyDescent="0.2"/>
    <row r="10" spans="1:2" ht="24.75" customHeight="1" x14ac:dyDescent="0.2"/>
    <row r="11" spans="1:2" x14ac:dyDescent="0.2">
      <c r="A11" t="s">
        <v>2</v>
      </c>
    </row>
    <row r="12" spans="1:2" x14ac:dyDescent="0.2">
      <c r="A12" t="s">
        <v>40</v>
      </c>
      <c r="B12">
        <v>4</v>
      </c>
    </row>
    <row r="13" spans="1:2" x14ac:dyDescent="0.2">
      <c r="A13" t="s">
        <v>41</v>
      </c>
      <c r="B1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عدد الأبحاث المنشورة</vt:lpstr>
      <vt:lpstr>المنشورة </vt:lpstr>
      <vt:lpstr>المنشورة لولو</vt:lpstr>
      <vt:lpstr>الأبحاث بالكلية</vt:lpstr>
      <vt:lpstr>'عدد الأبحاث المنشورة'!OLE_LINK10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lulu-pc</dc:creator>
  <cp:lastModifiedBy>user</cp:lastModifiedBy>
  <cp:lastPrinted>2013-09-11T08:22:13Z</cp:lastPrinted>
  <dcterms:created xsi:type="dcterms:W3CDTF">2010-06-29T07:09:17Z</dcterms:created>
  <dcterms:modified xsi:type="dcterms:W3CDTF">2015-10-26T06:16:18Z</dcterms:modified>
</cp:coreProperties>
</file>